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23040" windowHeight="9396" activeTab="8"/>
  </bookViews>
  <sheets>
    <sheet name="Sheet1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2" sheetId="2" r:id="rId8"/>
    <sheet name="Sheet10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G48" i="2"/>
  <c r="K48" i="2"/>
  <c r="C48" i="2"/>
  <c r="J12" i="2" l="1"/>
  <c r="J7" i="2"/>
  <c r="J2" i="2"/>
  <c r="D12" i="2"/>
  <c r="D7" i="2"/>
  <c r="D2" i="2"/>
</calcChain>
</file>

<file path=xl/sharedStrings.xml><?xml version="1.0" encoding="utf-8"?>
<sst xmlns="http://schemas.openxmlformats.org/spreadsheetml/2006/main" count="378" uniqueCount="130">
  <si>
    <t>Sample</t>
  </si>
  <si>
    <t>Size (mm)</t>
  </si>
  <si>
    <t>Sample weight</t>
  </si>
  <si>
    <t>JH_NO_11813_1</t>
  </si>
  <si>
    <t>JH_NO_11813_2</t>
  </si>
  <si>
    <t>JH_NO_11813_3</t>
  </si>
  <si>
    <t>JH_NO_11813_4</t>
  </si>
  <si>
    <t>JH_NO_11813_5</t>
  </si>
  <si>
    <t>JH_NO_11813_6</t>
  </si>
  <si>
    <t>JH_NO_11813_7</t>
  </si>
  <si>
    <t>JH_NO_11813_8</t>
  </si>
  <si>
    <t>JH_NO_11813_9</t>
  </si>
  <si>
    <t>JH_NO_11813_10</t>
  </si>
  <si>
    <t>JH_NO_11813_11</t>
  </si>
  <si>
    <t>JH_NO_11813_12</t>
  </si>
  <si>
    <t>JH_NO_11813_13</t>
  </si>
  <si>
    <t>JH_NO_11813_14</t>
  </si>
  <si>
    <t>JH_NO_11813_15</t>
  </si>
  <si>
    <t>JH_SO_11813_1</t>
  </si>
  <si>
    <t>JH_SO_11813_2</t>
  </si>
  <si>
    <t>JH_SO_11813_3</t>
  </si>
  <si>
    <t>JH_SO_11813_4</t>
  </si>
  <si>
    <t>JH_SO_11813_5</t>
  </si>
  <si>
    <t>JH_SO_11813_6</t>
  </si>
  <si>
    <t>JH_SO_11813_7</t>
  </si>
  <si>
    <t>JH_SO_11813_8</t>
  </si>
  <si>
    <t>JH_SO_11813_9</t>
  </si>
  <si>
    <t>JH_SO_11813_10</t>
  </si>
  <si>
    <t>JH_SO_11813_11</t>
  </si>
  <si>
    <t>JH_SO_11813_12</t>
  </si>
  <si>
    <t>JH_SO_11813_13</t>
  </si>
  <si>
    <t>JH_SO_11813_14</t>
  </si>
  <si>
    <t>JH_SO_11813_15</t>
  </si>
  <si>
    <t>JH_HO_11813_1</t>
  </si>
  <si>
    <t>JH_HO_11813_2</t>
  </si>
  <si>
    <t>JH_HO_11813_3</t>
  </si>
  <si>
    <t>JH_HO_11813_4</t>
  </si>
  <si>
    <t>JH_HO_11813_5</t>
  </si>
  <si>
    <t>JH_HO_11813_6</t>
  </si>
  <si>
    <t>JH_HO_11813_7</t>
  </si>
  <si>
    <t>JH_HO_11813_8</t>
  </si>
  <si>
    <t>JH_HO_11813_9</t>
  </si>
  <si>
    <t>JH_HO_11813_10</t>
  </si>
  <si>
    <t>JH_HO_11813_11</t>
  </si>
  <si>
    <t>JH_HO_11813_12</t>
  </si>
  <si>
    <t>JH_HO_11813_13</t>
  </si>
  <si>
    <t>JH_HO_11813_14</t>
  </si>
  <si>
    <t>JH_HO_11813_15</t>
  </si>
  <si>
    <t>JH_N24_11913_1</t>
  </si>
  <si>
    <t>JH_N24_11913_2</t>
  </si>
  <si>
    <t>JH_N24_11913_3</t>
  </si>
  <si>
    <t>JH_N24_11913_4</t>
  </si>
  <si>
    <t>JH_N24_11913_5</t>
  </si>
  <si>
    <t>JH_N24_11913_6</t>
  </si>
  <si>
    <t>JH_N24_11913_7</t>
  </si>
  <si>
    <t>JH_N24_11913_8</t>
  </si>
  <si>
    <t>JH_N24_11913_9</t>
  </si>
  <si>
    <t>JH_N24_11913_10</t>
  </si>
  <si>
    <t>JH_N24_11913_11</t>
  </si>
  <si>
    <t>JH_N24_11913_12</t>
  </si>
  <si>
    <t>JH_N24_11913_13</t>
  </si>
  <si>
    <t>JH_N24_11913_14</t>
  </si>
  <si>
    <t>JH_N24_11913_15</t>
  </si>
  <si>
    <t>JH_S24_11913_1</t>
  </si>
  <si>
    <t>JH_S24_11913_2</t>
  </si>
  <si>
    <t>JH_S24_11913_3</t>
  </si>
  <si>
    <t>JH_S24_11913_4</t>
  </si>
  <si>
    <t>JH_S24_11913_5</t>
  </si>
  <si>
    <t>JH_S24_11913_6</t>
  </si>
  <si>
    <t>JH_S24_11913_7</t>
  </si>
  <si>
    <t>JH_S24_11913_8</t>
  </si>
  <si>
    <t>JH_S24_11913_9</t>
  </si>
  <si>
    <t>JH_S24_11913_10</t>
  </si>
  <si>
    <t>JH_S24_11913_11</t>
  </si>
  <si>
    <t>JH_S24_11913_12</t>
  </si>
  <si>
    <t>JH_S24_11913_13</t>
  </si>
  <si>
    <t>JH_S24_11913_14</t>
  </si>
  <si>
    <t>JH_S24_11913_15</t>
  </si>
  <si>
    <t>JH_H24_11913_1</t>
  </si>
  <si>
    <t>JH_H24_11913_2</t>
  </si>
  <si>
    <t>JH_H24_11913_3</t>
  </si>
  <si>
    <t>JH_H24_11913_4</t>
  </si>
  <si>
    <t>JH_H24_11913_5</t>
  </si>
  <si>
    <t>JH_H24_11913_6</t>
  </si>
  <si>
    <t>JH_H24_11913_7</t>
  </si>
  <si>
    <t>JH_H24_11913_8</t>
  </si>
  <si>
    <t>JH_H24_11913_9</t>
  </si>
  <si>
    <t>JH_H24_11913_10</t>
  </si>
  <si>
    <t>JH_H24_11913_11</t>
  </si>
  <si>
    <t>JH_H24_11913_12</t>
  </si>
  <si>
    <t>JH_H24_11913_13</t>
  </si>
  <si>
    <t>JH_H24_11913_14</t>
  </si>
  <si>
    <t>JH_H24_11913_15</t>
  </si>
  <si>
    <t>Average Size</t>
  </si>
  <si>
    <t>Time 0</t>
  </si>
  <si>
    <t>Time 24</t>
  </si>
  <si>
    <t>N</t>
  </si>
  <si>
    <t>S</t>
  </si>
  <si>
    <t>H</t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</si>
  <si>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</si>
  <si>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</si>
  <si>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</si>
  <si>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</si>
  <si>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</si>
  <si>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</si>
  <si>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</si>
  <si>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</si>
  <si>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</si>
  <si>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</si>
  <si>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</si>
  <si>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</si>
  <si>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</si>
  <si>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</si>
  <si>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</si>
  <si>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Columns</t>
  </si>
  <si>
    <t>Interaction</t>
  </si>
  <si>
    <t>Within</t>
  </si>
  <si>
    <t>Normalized HSP</t>
  </si>
  <si>
    <t>Anova: Single Factor</t>
  </si>
  <si>
    <t>Groups</t>
  </si>
  <si>
    <t>Between Groups</t>
  </si>
  <si>
    <t>Within Groups</t>
  </si>
  <si>
    <t>Size</t>
  </si>
  <si>
    <t>HSP70 Conc.</t>
  </si>
  <si>
    <t>N0</t>
  </si>
  <si>
    <t>N24</t>
  </si>
  <si>
    <t>S0</t>
  </si>
  <si>
    <t>S24</t>
  </si>
  <si>
    <t>H0</t>
  </si>
  <si>
    <t>H24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</si>
</sst>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1" fillId="0" borderId="1" xfId="0" applyFont="1" applyFill="1" applyBorder="1" applyAlignment="1">
      <alignment horizontal="right"/>
    </xf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Sheet10!$A$1</c:f>
              <c:strCache>
                <c:ptCount val="1"/>
                <c:pt idx="0">
                  <c:v>N0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Sheet2!$O$43:$O$52</c:f>
              <c:numCache>
                <c:formatCode>General</c:formatCode>
                <c:ptCount val="10"/>
              </c:numCache>
            </c:numRef>
          </c:xVal>
          <c:yVal>
            <c:numRef>
              <c:f>Sheet2!$P$43:$P$52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423104"/>
        <c:axId val="-2078423648"/>
      </c:scatterChart>
      <c:valAx>
        <c:axId val="-20784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423648"/>
        <c:crosses val="autoZero"/>
        <c:crossBetween val="midCat"/>
      </c:valAx>
      <c:valAx>
        <c:axId val="-207842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42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HSP70 Conc./Animal Size Correlation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Sheet10!$A$1</c:f>
              <c:strCache>
                <c:ptCount val="1"/>
                <c:pt idx="0">
                  <c:v>N0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Sheet10!$A$2:$A$6</c:f>
              <c:numCache>
                <c:formatCode>General</c:formatCode>
                <c:ptCount val="5"/>
                <c:pt idx="0">
                  <c:v>24</c:v>
                </c:pt>
                <c:pt idx="1">
                  <c:v>23</c:v>
                </c:pt>
                <c:pt idx="2">
                  <c:v>24</c:v>
                </c:pt>
                <c:pt idx="3">
                  <c:v>23</c:v>
                </c:pt>
                <c:pt idx="4">
                  <c:v>26</c:v>
                </c:pt>
              </c:numCache>
            </c:numRef>
          </c:xVal>
          <c:yVal>
            <c:numRef>
              <c:f>Sheet10!$B$2:$B$6</c:f>
              <c:numCache>
                <c:formatCode>General</c:formatCode>
                <c:ptCount val="5"/>
                <c:pt idx="0">
                  <c:v>0.47611953415107205</c:v>
                </c:pt>
                <c:pt idx="1">
                  <c:v>0.22512306865301523</c:v>
                </c:pt>
                <c:pt idx="2">
                  <c:v>0.56234650456920965</c:v>
                </c:pt>
                <c:pt idx="3">
                  <c:v>0.29709818591187348</c:v>
                </c:pt>
                <c:pt idx="4">
                  <c:v>0.3683596061920042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Sheet10!$C$1</c:f>
              <c:strCache>
                <c:ptCount val="1"/>
                <c:pt idx="0">
                  <c:v>N24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Sheet10!$C$2:$C$6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25</c:v>
                </c:pt>
                <c:pt idx="3">
                  <c:v>24</c:v>
                </c:pt>
                <c:pt idx="4">
                  <c:v>30</c:v>
                </c:pt>
              </c:numCache>
            </c:numRef>
          </c:xVal>
          <c:yVal>
            <c:numRef>
              <c:f>Sheet10!$D$2:$D$6</c:f>
              <c:numCache>
                <c:formatCode>General</c:formatCode>
                <c:ptCount val="5"/>
                <c:pt idx="0">
                  <c:v>0.4059195795151655</c:v>
                </c:pt>
                <c:pt idx="1">
                  <c:v>0.58218900599210188</c:v>
                </c:pt>
                <c:pt idx="2">
                  <c:v>0.47611953415107211</c:v>
                </c:pt>
                <c:pt idx="3">
                  <c:v>0.16477070503376806</c:v>
                </c:pt>
                <c:pt idx="4">
                  <c:v>0.64601707936328079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Sheet10!$E$1</c:f>
              <c:strCache>
                <c:ptCount val="1"/>
                <c:pt idx="0">
                  <c:v>S0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Sheet10!$E$2:$E$6</c:f>
              <c:numCache>
                <c:formatCode>General</c:formatCode>
                <c:ptCount val="5"/>
                <c:pt idx="0">
                  <c:v>15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</c:numCache>
            </c:numRef>
          </c:xVal>
          <c:yVal>
            <c:numRef>
              <c:f>Sheet10!$F$2:$F$6</c:f>
              <c:numCache>
                <c:formatCode>General</c:formatCode>
                <c:ptCount val="5"/>
                <c:pt idx="0">
                  <c:v>0.78447661150540937</c:v>
                </c:pt>
                <c:pt idx="1">
                  <c:v>0.91378494796622556</c:v>
                </c:pt>
                <c:pt idx="2">
                  <c:v>0.90746942197756741</c:v>
                </c:pt>
                <c:pt idx="3">
                  <c:v>0.65959901738855053</c:v>
                </c:pt>
                <c:pt idx="4">
                  <c:v>0.61115025879268592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Sheet10!$G$1</c:f>
              <c:strCache>
                <c:ptCount val="1"/>
                <c:pt idx="0">
                  <c:v>S24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Sheet10!$G$2:$G$6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</c:numCache>
            </c:numRef>
          </c:xVal>
          <c:yVal>
            <c:numRef>
              <c:f>Sheet10!$H$2:$H$6</c:f>
              <c:numCache>
                <c:formatCode>General</c:formatCode>
                <c:ptCount val="5"/>
                <c:pt idx="0">
                  <c:v>1.3757895297818585</c:v>
                </c:pt>
                <c:pt idx="1">
                  <c:v>1.1893234993151822</c:v>
                </c:pt>
                <c:pt idx="2">
                  <c:v>0.65504027000966047</c:v>
                </c:pt>
                <c:pt idx="3">
                  <c:v>0.70696839644940113</c:v>
                </c:pt>
                <c:pt idx="4">
                  <c:v>0.93948964998736684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Sheet10!$I$1</c:f>
              <c:strCache>
                <c:ptCount val="1"/>
                <c:pt idx="0">
                  <c:v>H0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Sheet10!$I$2:$I$6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15</c:v>
                </c:pt>
              </c:numCache>
            </c:numRef>
          </c:xVal>
          <c:yVal>
            <c:numRef>
              <c:f>Sheet10!$J$2:$J$6</c:f>
              <c:numCache>
                <c:formatCode>General</c:formatCode>
                <c:ptCount val="5"/>
                <c:pt idx="0">
                  <c:v>2.2047939067657634</c:v>
                </c:pt>
                <c:pt idx="1">
                  <c:v>1.4848548436684896</c:v>
                </c:pt>
                <c:pt idx="2">
                  <c:v>1.9325912104126488</c:v>
                </c:pt>
                <c:pt idx="3">
                  <c:v>2.0007830521523937</c:v>
                </c:pt>
                <c:pt idx="4">
                  <c:v>0.52104112155792659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Sheet10!$K$1</c:f>
              <c:strCache>
                <c:ptCount val="1"/>
                <c:pt idx="0">
                  <c:v>H24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Sheet10!$K$2:$K$6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</c:numCache>
            </c:numRef>
          </c:xVal>
          <c:yVal>
            <c:numRef>
              <c:f>Sheet10!$L$2:$L$6</c:f>
              <c:numCache>
                <c:formatCode>General</c:formatCode>
                <c:ptCount val="5"/>
                <c:pt idx="0">
                  <c:v>2.0713810557616403</c:v>
                </c:pt>
                <c:pt idx="1">
                  <c:v>2.9096985658954488</c:v>
                </c:pt>
                <c:pt idx="2">
                  <c:v>2.4296068312263857</c:v>
                </c:pt>
                <c:pt idx="3">
                  <c:v>1.2836067729974063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2998848"/>
        <c:axId val="-2013002656"/>
      </c:scatterChart>
      <c:valAx>
        <c:axId val="-2012998848"/>
        <c:scaling>
          <c:orientation val="minMax"/>
          <c:min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3002656"/>
        <c:crosses val="autoZero"/>
        <c:crossBetween val="midCat"/>
        <c:majorUnit val="1"/>
      </c:valAx>
      <c:valAx>
        <c:axId val="-20130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</a:t>
                </a:r>
                <a:r>
                  <a:rPr lang="en-US" baseline="0"/>
                  <a:t> HSP70 Conc.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299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42</xdr:row>
      <xdr:rowOff>76200</xdr:rowOff>
    </xdr:from>
    <xdr:to>
      <xdr:col>10</xdr:col>
      <xdr:colOff>480060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8</xdr:row>
      <xdr:rowOff>38100</xdr:rowOff>
    </xdr:from>
    <xdr:to>
      <xdr:col>13</xdr:col>
      <xdr:colOff>220980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H20" sqref="H20"/>
    </sheetView>
  </sheetViews>
  <sheetFormatPr defaultRowHeight="14.4" x14ac:dyDescent="0.3"/>
  <cols>
    <col min="1" max="1" width="15.6640625" bestFit="1" customWidth="1"/>
    <col min="3" max="3" width="12.77734375" bestFit="1" customWidth="1"/>
    <col min="4" max="4" width="16.33203125" bestFit="1" customWidth="1"/>
    <col min="6" max="6" width="12.77734375" bestFit="1" customWidth="1"/>
    <col min="8" max="8" width="14.6640625" bestFit="1" customWidth="1"/>
    <col min="10" max="10" width="12.77734375" bestFit="1" customWidth="1"/>
    <col min="11" max="11" width="15.33203125" bestFit="1" customWidth="1"/>
    <col min="13" max="13" width="12.777343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0</v>
      </c>
      <c r="E1" t="s">
        <v>1</v>
      </c>
      <c r="F1" t="s">
        <v>2</v>
      </c>
      <c r="H1" t="s">
        <v>0</v>
      </c>
      <c r="I1" t="s">
        <v>1</v>
      </c>
      <c r="J1" t="s">
        <v>2</v>
      </c>
      <c r="K1" t="s">
        <v>0</v>
      </c>
      <c r="L1" t="s">
        <v>1</v>
      </c>
      <c r="M1" t="s">
        <v>2</v>
      </c>
    </row>
    <row r="2" spans="1:13" x14ac:dyDescent="0.3">
      <c r="A2" t="s">
        <v>3</v>
      </c>
      <c r="B2">
        <v>24</v>
      </c>
      <c r="C2">
        <v>0.14799999999999999</v>
      </c>
      <c r="D2" t="s">
        <v>48</v>
      </c>
      <c r="E2">
        <v>25</v>
      </c>
      <c r="F2">
        <v>0.11899999999999999</v>
      </c>
      <c r="H2" t="s">
        <v>3</v>
      </c>
      <c r="I2">
        <v>24</v>
      </c>
      <c r="J2">
        <v>0.14799999999999999</v>
      </c>
      <c r="K2" t="s">
        <v>48</v>
      </c>
      <c r="L2">
        <v>25</v>
      </c>
      <c r="M2">
        <v>0.11899999999999999</v>
      </c>
    </row>
    <row r="3" spans="1:13" x14ac:dyDescent="0.3">
      <c r="A3" t="s">
        <v>4</v>
      </c>
      <c r="B3">
        <v>23</v>
      </c>
      <c r="C3">
        <v>0.10299999999999999</v>
      </c>
      <c r="D3" t="s">
        <v>49</v>
      </c>
      <c r="E3">
        <v>26</v>
      </c>
      <c r="F3">
        <v>0.14699999999999999</v>
      </c>
      <c r="H3" t="s">
        <v>4</v>
      </c>
      <c r="I3">
        <v>23</v>
      </c>
      <c r="J3">
        <v>0.10299999999999999</v>
      </c>
      <c r="K3" t="s">
        <v>49</v>
      </c>
      <c r="L3">
        <v>26</v>
      </c>
      <c r="M3">
        <v>0.14699999999999999</v>
      </c>
    </row>
    <row r="4" spans="1:13" x14ac:dyDescent="0.3">
      <c r="A4" t="s">
        <v>5</v>
      </c>
      <c r="B4">
        <v>24</v>
      </c>
      <c r="C4">
        <v>0.105</v>
      </c>
      <c r="D4" t="s">
        <v>50</v>
      </c>
      <c r="E4">
        <v>25</v>
      </c>
      <c r="F4">
        <v>0.247</v>
      </c>
      <c r="H4" t="s">
        <v>5</v>
      </c>
      <c r="I4">
        <v>24</v>
      </c>
      <c r="J4">
        <v>0.105</v>
      </c>
      <c r="K4" t="s">
        <v>50</v>
      </c>
      <c r="L4">
        <v>25</v>
      </c>
      <c r="M4">
        <v>0.247</v>
      </c>
    </row>
    <row r="5" spans="1:13" x14ac:dyDescent="0.3">
      <c r="A5" t="s">
        <v>6</v>
      </c>
      <c r="B5">
        <v>23</v>
      </c>
      <c r="C5">
        <v>7.9000000000000001E-2</v>
      </c>
      <c r="D5" t="s">
        <v>51</v>
      </c>
      <c r="E5">
        <v>24</v>
      </c>
      <c r="F5">
        <v>0.17799999999999999</v>
      </c>
      <c r="H5" t="s">
        <v>6</v>
      </c>
      <c r="I5">
        <v>23</v>
      </c>
      <c r="J5">
        <v>7.9000000000000001E-2</v>
      </c>
      <c r="K5" t="s">
        <v>51</v>
      </c>
      <c r="L5">
        <v>24</v>
      </c>
      <c r="M5">
        <v>0.17799999999999999</v>
      </c>
    </row>
    <row r="6" spans="1:13" x14ac:dyDescent="0.3">
      <c r="A6" t="s">
        <v>7</v>
      </c>
      <c r="B6">
        <v>26</v>
      </c>
      <c r="C6">
        <v>0.14499999999999999</v>
      </c>
      <c r="D6" t="s">
        <v>52</v>
      </c>
      <c r="E6">
        <v>30</v>
      </c>
      <c r="F6">
        <v>0.218</v>
      </c>
      <c r="H6" t="s">
        <v>7</v>
      </c>
      <c r="I6">
        <v>26</v>
      </c>
      <c r="J6">
        <v>0.14499999999999999</v>
      </c>
      <c r="K6" t="s">
        <v>52</v>
      </c>
      <c r="L6">
        <v>30</v>
      </c>
      <c r="M6">
        <v>0.218</v>
      </c>
    </row>
    <row r="7" spans="1:13" x14ac:dyDescent="0.3">
      <c r="A7" t="s">
        <v>8</v>
      </c>
      <c r="B7">
        <v>23</v>
      </c>
      <c r="C7">
        <v>0.125</v>
      </c>
      <c r="D7" t="s">
        <v>53</v>
      </c>
      <c r="E7">
        <v>23</v>
      </c>
      <c r="F7">
        <v>0.14899999999999999</v>
      </c>
      <c r="H7" t="s">
        <v>18</v>
      </c>
      <c r="I7">
        <v>15</v>
      </c>
      <c r="J7">
        <v>0.02</v>
      </c>
      <c r="K7" t="s">
        <v>63</v>
      </c>
      <c r="L7">
        <v>20</v>
      </c>
      <c r="M7">
        <v>8.5999999999999993E-2</v>
      </c>
    </row>
    <row r="8" spans="1:13" x14ac:dyDescent="0.3">
      <c r="A8" t="s">
        <v>9</v>
      </c>
      <c r="B8">
        <v>24</v>
      </c>
      <c r="C8">
        <v>7.1999999999999995E-2</v>
      </c>
      <c r="D8" t="s">
        <v>54</v>
      </c>
      <c r="E8">
        <v>25</v>
      </c>
      <c r="F8">
        <v>0.20300000000000001</v>
      </c>
      <c r="H8" t="s">
        <v>19</v>
      </c>
      <c r="I8">
        <v>17</v>
      </c>
      <c r="J8">
        <v>5.6000000000000001E-2</v>
      </c>
      <c r="K8" t="s">
        <v>64</v>
      </c>
      <c r="L8">
        <v>18</v>
      </c>
      <c r="M8">
        <v>0.128</v>
      </c>
    </row>
    <row r="9" spans="1:13" x14ac:dyDescent="0.3">
      <c r="A9" t="s">
        <v>10</v>
      </c>
      <c r="B9">
        <v>27</v>
      </c>
      <c r="C9">
        <v>4.4999999999999998E-2</v>
      </c>
      <c r="D9" t="s">
        <v>55</v>
      </c>
      <c r="E9">
        <v>21</v>
      </c>
      <c r="F9">
        <v>0.158</v>
      </c>
      <c r="H9" t="s">
        <v>20</v>
      </c>
      <c r="I9">
        <v>15</v>
      </c>
      <c r="J9">
        <v>0.05</v>
      </c>
      <c r="K9" t="s">
        <v>65</v>
      </c>
      <c r="L9">
        <v>23</v>
      </c>
      <c r="M9">
        <v>0.14499999999999999</v>
      </c>
    </row>
    <row r="10" spans="1:13" x14ac:dyDescent="0.3">
      <c r="A10" t="s">
        <v>11</v>
      </c>
      <c r="B10">
        <v>28</v>
      </c>
      <c r="C10">
        <v>0.13800000000000001</v>
      </c>
      <c r="D10" t="s">
        <v>56</v>
      </c>
      <c r="E10">
        <v>26</v>
      </c>
      <c r="F10">
        <v>0.161</v>
      </c>
      <c r="H10" t="s">
        <v>21</v>
      </c>
      <c r="I10">
        <v>18</v>
      </c>
      <c r="J10">
        <v>0.13700000000000001</v>
      </c>
      <c r="K10" t="s">
        <v>66</v>
      </c>
      <c r="L10">
        <v>21</v>
      </c>
      <c r="M10">
        <v>0.13600000000000001</v>
      </c>
    </row>
    <row r="11" spans="1:13" x14ac:dyDescent="0.3">
      <c r="A11" t="s">
        <v>12</v>
      </c>
      <c r="B11">
        <v>21</v>
      </c>
      <c r="C11">
        <v>7.4999999999999997E-2</v>
      </c>
      <c r="D11" t="s">
        <v>57</v>
      </c>
      <c r="E11">
        <v>24</v>
      </c>
      <c r="F11">
        <v>0.129</v>
      </c>
      <c r="H11" t="s">
        <v>22</v>
      </c>
      <c r="I11">
        <v>18</v>
      </c>
      <c r="J11">
        <v>0.115</v>
      </c>
      <c r="K11" t="s">
        <v>67</v>
      </c>
      <c r="L11">
        <v>18</v>
      </c>
      <c r="M11">
        <v>0.10199999999999999</v>
      </c>
    </row>
    <row r="12" spans="1:13" x14ac:dyDescent="0.3">
      <c r="A12" t="s">
        <v>13</v>
      </c>
      <c r="B12">
        <v>23</v>
      </c>
      <c r="C12">
        <v>0.08</v>
      </c>
      <c r="D12" t="s">
        <v>58</v>
      </c>
      <c r="E12">
        <v>25</v>
      </c>
      <c r="F12">
        <v>0.251</v>
      </c>
      <c r="H12" t="s">
        <v>33</v>
      </c>
      <c r="I12">
        <v>16</v>
      </c>
      <c r="J12">
        <v>0.10199999999999999</v>
      </c>
      <c r="K12" t="s">
        <v>78</v>
      </c>
      <c r="L12">
        <v>18</v>
      </c>
      <c r="M12">
        <v>8.4000000000000005E-2</v>
      </c>
    </row>
    <row r="13" spans="1:13" x14ac:dyDescent="0.3">
      <c r="A13" t="s">
        <v>14</v>
      </c>
      <c r="B13">
        <v>30</v>
      </c>
      <c r="C13">
        <v>0.186</v>
      </c>
      <c r="D13" t="s">
        <v>59</v>
      </c>
      <c r="E13">
        <v>20</v>
      </c>
      <c r="F13">
        <v>0.11600000000000001</v>
      </c>
      <c r="H13" t="s">
        <v>34</v>
      </c>
      <c r="I13">
        <v>16</v>
      </c>
      <c r="J13">
        <v>7.4999999999999997E-2</v>
      </c>
      <c r="K13" t="s">
        <v>79</v>
      </c>
      <c r="L13">
        <v>17</v>
      </c>
      <c r="M13">
        <v>7.3999999999999996E-2</v>
      </c>
    </row>
    <row r="14" spans="1:13" x14ac:dyDescent="0.3">
      <c r="A14" t="s">
        <v>15</v>
      </c>
      <c r="B14">
        <v>25</v>
      </c>
      <c r="C14">
        <v>0.61</v>
      </c>
      <c r="D14" t="s">
        <v>60</v>
      </c>
      <c r="E14">
        <v>26</v>
      </c>
      <c r="F14">
        <v>0.2</v>
      </c>
      <c r="H14" t="s">
        <v>35</v>
      </c>
      <c r="I14">
        <v>15</v>
      </c>
      <c r="J14">
        <v>8.4000000000000005E-2</v>
      </c>
      <c r="K14" t="s">
        <v>80</v>
      </c>
      <c r="L14">
        <v>16</v>
      </c>
      <c r="M14">
        <v>7.0999999999999994E-2</v>
      </c>
    </row>
    <row r="15" spans="1:13" x14ac:dyDescent="0.3">
      <c r="A15" t="s">
        <v>16</v>
      </c>
      <c r="B15">
        <v>19</v>
      </c>
      <c r="C15">
        <v>3.9E-2</v>
      </c>
      <c r="D15" t="s">
        <v>61</v>
      </c>
      <c r="E15">
        <v>25</v>
      </c>
      <c r="F15">
        <v>0.248</v>
      </c>
      <c r="H15" t="s">
        <v>36</v>
      </c>
      <c r="I15">
        <v>16</v>
      </c>
      <c r="J15">
        <v>0.115</v>
      </c>
      <c r="K15" t="s">
        <v>81</v>
      </c>
      <c r="L15">
        <v>15</v>
      </c>
      <c r="M15">
        <v>5.5E-2</v>
      </c>
    </row>
    <row r="16" spans="1:13" x14ac:dyDescent="0.3">
      <c r="A16" t="s">
        <v>17</v>
      </c>
      <c r="B16">
        <v>21</v>
      </c>
      <c r="C16">
        <v>0.10100000000000001</v>
      </c>
      <c r="D16" t="s">
        <v>62</v>
      </c>
      <c r="E16">
        <v>26</v>
      </c>
      <c r="F16">
        <v>0.156</v>
      </c>
      <c r="H16" t="s">
        <v>37</v>
      </c>
      <c r="I16">
        <v>15</v>
      </c>
      <c r="J16">
        <v>8.2000000000000003E-2</v>
      </c>
      <c r="K16" t="s">
        <v>82</v>
      </c>
      <c r="L16">
        <v>15</v>
      </c>
      <c r="M16">
        <v>6.8000000000000005E-2</v>
      </c>
    </row>
    <row r="17" spans="1:6" x14ac:dyDescent="0.3">
      <c r="A17" t="s">
        <v>18</v>
      </c>
      <c r="B17">
        <v>15</v>
      </c>
      <c r="C17">
        <v>0.02</v>
      </c>
      <c r="D17" t="s">
        <v>63</v>
      </c>
      <c r="E17">
        <v>20</v>
      </c>
      <c r="F17">
        <v>8.5999999999999993E-2</v>
      </c>
    </row>
    <row r="18" spans="1:6" x14ac:dyDescent="0.3">
      <c r="A18" t="s">
        <v>19</v>
      </c>
      <c r="B18">
        <v>17</v>
      </c>
      <c r="C18">
        <v>5.6000000000000001E-2</v>
      </c>
      <c r="D18" t="s">
        <v>64</v>
      </c>
      <c r="E18">
        <v>18</v>
      </c>
      <c r="F18">
        <v>0.128</v>
      </c>
    </row>
    <row r="19" spans="1:6" x14ac:dyDescent="0.3">
      <c r="A19" t="s">
        <v>20</v>
      </c>
      <c r="B19">
        <v>15</v>
      </c>
      <c r="C19">
        <v>0.05</v>
      </c>
      <c r="D19" t="s">
        <v>65</v>
      </c>
      <c r="E19">
        <v>23</v>
      </c>
      <c r="F19">
        <v>0.14499999999999999</v>
      </c>
    </row>
    <row r="20" spans="1:6" x14ac:dyDescent="0.3">
      <c r="A20" t="s">
        <v>21</v>
      </c>
      <c r="B20">
        <v>18</v>
      </c>
      <c r="C20">
        <v>0.13700000000000001</v>
      </c>
      <c r="D20" t="s">
        <v>66</v>
      </c>
      <c r="E20">
        <v>21</v>
      </c>
      <c r="F20">
        <v>0.13600000000000001</v>
      </c>
    </row>
    <row r="21" spans="1:6" x14ac:dyDescent="0.3">
      <c r="A21" t="s">
        <v>22</v>
      </c>
      <c r="B21">
        <v>18</v>
      </c>
      <c r="C21">
        <v>0.115</v>
      </c>
      <c r="D21" t="s">
        <v>67</v>
      </c>
      <c r="E21">
        <v>18</v>
      </c>
      <c r="F21">
        <v>0.10199999999999999</v>
      </c>
    </row>
    <row r="22" spans="1:6" x14ac:dyDescent="0.3">
      <c r="A22" t="s">
        <v>23</v>
      </c>
      <c r="B22">
        <v>19</v>
      </c>
      <c r="C22">
        <v>0.17</v>
      </c>
      <c r="D22" t="s">
        <v>68</v>
      </c>
      <c r="E22">
        <v>15</v>
      </c>
      <c r="F22">
        <v>9.1999999999999998E-2</v>
      </c>
    </row>
    <row r="23" spans="1:6" x14ac:dyDescent="0.3">
      <c r="A23" t="s">
        <v>24</v>
      </c>
      <c r="B23">
        <v>17</v>
      </c>
      <c r="C23">
        <v>0.10100000000000001</v>
      </c>
      <c r="D23" t="s">
        <v>69</v>
      </c>
      <c r="E23">
        <v>16</v>
      </c>
      <c r="F23">
        <v>0.123</v>
      </c>
    </row>
    <row r="24" spans="1:6" x14ac:dyDescent="0.3">
      <c r="A24" t="s">
        <v>25</v>
      </c>
      <c r="B24">
        <v>15</v>
      </c>
      <c r="C24">
        <v>0.06</v>
      </c>
      <c r="D24" t="s">
        <v>70</v>
      </c>
      <c r="E24">
        <v>19</v>
      </c>
      <c r="F24">
        <v>0.128</v>
      </c>
    </row>
    <row r="25" spans="1:6" x14ac:dyDescent="0.3">
      <c r="A25" t="s">
        <v>26</v>
      </c>
      <c r="B25">
        <v>16</v>
      </c>
      <c r="C25">
        <v>0.154</v>
      </c>
      <c r="D25" t="s">
        <v>71</v>
      </c>
      <c r="E25">
        <v>17</v>
      </c>
      <c r="F25">
        <v>0.114</v>
      </c>
    </row>
    <row r="26" spans="1:6" x14ac:dyDescent="0.3">
      <c r="A26" t="s">
        <v>27</v>
      </c>
      <c r="B26">
        <v>21</v>
      </c>
      <c r="C26">
        <v>0.151</v>
      </c>
      <c r="D26" t="s">
        <v>72</v>
      </c>
      <c r="E26">
        <v>18</v>
      </c>
      <c r="F26">
        <v>0.14399999999999999</v>
      </c>
    </row>
    <row r="27" spans="1:6" x14ac:dyDescent="0.3">
      <c r="A27" t="s">
        <v>28</v>
      </c>
      <c r="B27">
        <v>16</v>
      </c>
      <c r="C27">
        <v>5.8999999999999997E-2</v>
      </c>
      <c r="D27" t="s">
        <v>73</v>
      </c>
      <c r="E27">
        <v>19</v>
      </c>
      <c r="F27">
        <v>6.8000000000000005E-2</v>
      </c>
    </row>
    <row r="28" spans="1:6" x14ac:dyDescent="0.3">
      <c r="A28" t="s">
        <v>29</v>
      </c>
      <c r="B28">
        <v>15</v>
      </c>
      <c r="C28">
        <v>1.4999999999999999E-2</v>
      </c>
      <c r="D28" t="s">
        <v>74</v>
      </c>
      <c r="E28">
        <v>21</v>
      </c>
      <c r="F28">
        <v>0.13600000000000001</v>
      </c>
    </row>
    <row r="29" spans="1:6" x14ac:dyDescent="0.3">
      <c r="A29" t="s">
        <v>30</v>
      </c>
      <c r="B29">
        <v>15</v>
      </c>
      <c r="C29">
        <v>0.106</v>
      </c>
      <c r="D29" t="s">
        <v>75</v>
      </c>
      <c r="E29">
        <v>19</v>
      </c>
      <c r="F29">
        <v>5.5E-2</v>
      </c>
    </row>
    <row r="30" spans="1:6" x14ac:dyDescent="0.3">
      <c r="A30" t="s">
        <v>31</v>
      </c>
      <c r="B30">
        <v>18</v>
      </c>
      <c r="C30">
        <v>0.16</v>
      </c>
      <c r="D30" t="s">
        <v>76</v>
      </c>
      <c r="E30">
        <v>17</v>
      </c>
      <c r="F30">
        <v>0.13800000000000001</v>
      </c>
    </row>
    <row r="31" spans="1:6" x14ac:dyDescent="0.3">
      <c r="A31" t="s">
        <v>32</v>
      </c>
      <c r="B31">
        <v>14</v>
      </c>
      <c r="C31">
        <v>7.0000000000000007E-2</v>
      </c>
      <c r="D31" t="s">
        <v>77</v>
      </c>
      <c r="E31">
        <v>18</v>
      </c>
      <c r="F31">
        <v>0.16500000000000001</v>
      </c>
    </row>
    <row r="32" spans="1:6" x14ac:dyDescent="0.3">
      <c r="A32" t="s">
        <v>33</v>
      </c>
      <c r="B32">
        <v>16</v>
      </c>
      <c r="C32">
        <v>0.10199999999999999</v>
      </c>
      <c r="D32" t="s">
        <v>78</v>
      </c>
      <c r="E32">
        <v>18</v>
      </c>
      <c r="F32">
        <v>8.4000000000000005E-2</v>
      </c>
    </row>
    <row r="33" spans="1:6" x14ac:dyDescent="0.3">
      <c r="A33" t="s">
        <v>34</v>
      </c>
      <c r="B33">
        <v>16</v>
      </c>
      <c r="C33">
        <v>7.4999999999999997E-2</v>
      </c>
      <c r="D33" t="s">
        <v>79</v>
      </c>
      <c r="E33">
        <v>17</v>
      </c>
      <c r="F33">
        <v>7.3999999999999996E-2</v>
      </c>
    </row>
    <row r="34" spans="1:6" x14ac:dyDescent="0.3">
      <c r="A34" t="s">
        <v>35</v>
      </c>
      <c r="B34">
        <v>15</v>
      </c>
      <c r="C34">
        <v>8.4000000000000005E-2</v>
      </c>
      <c r="D34" t="s">
        <v>80</v>
      </c>
      <c r="E34">
        <v>16</v>
      </c>
      <c r="F34">
        <v>7.0999999999999994E-2</v>
      </c>
    </row>
    <row r="35" spans="1:6" x14ac:dyDescent="0.3">
      <c r="A35" t="s">
        <v>36</v>
      </c>
      <c r="B35">
        <v>16</v>
      </c>
      <c r="C35">
        <v>0.115</v>
      </c>
      <c r="D35" t="s">
        <v>81</v>
      </c>
      <c r="E35">
        <v>15</v>
      </c>
      <c r="F35">
        <v>5.5E-2</v>
      </c>
    </row>
    <row r="36" spans="1:6" x14ac:dyDescent="0.3">
      <c r="A36" t="s">
        <v>37</v>
      </c>
      <c r="B36">
        <v>15</v>
      </c>
      <c r="C36">
        <v>8.2000000000000003E-2</v>
      </c>
      <c r="D36" t="s">
        <v>82</v>
      </c>
      <c r="E36">
        <v>15</v>
      </c>
      <c r="F36">
        <v>6.8000000000000005E-2</v>
      </c>
    </row>
    <row r="37" spans="1:6" x14ac:dyDescent="0.3">
      <c r="A37" t="s">
        <v>38</v>
      </c>
      <c r="B37">
        <v>19</v>
      </c>
      <c r="C37">
        <v>8.6999999999999994E-2</v>
      </c>
      <c r="D37" t="s">
        <v>83</v>
      </c>
      <c r="E37">
        <v>18</v>
      </c>
      <c r="F37">
        <v>0.10100000000000001</v>
      </c>
    </row>
    <row r="38" spans="1:6" x14ac:dyDescent="0.3">
      <c r="A38" t="s">
        <v>39</v>
      </c>
      <c r="B38">
        <v>19</v>
      </c>
      <c r="C38">
        <v>7.9000000000000001E-2</v>
      </c>
      <c r="D38" t="s">
        <v>84</v>
      </c>
      <c r="E38">
        <v>14</v>
      </c>
      <c r="F38">
        <v>4.4999999999999998E-2</v>
      </c>
    </row>
    <row r="39" spans="1:6" x14ac:dyDescent="0.3">
      <c r="A39" t="s">
        <v>40</v>
      </c>
      <c r="B39">
        <v>17</v>
      </c>
      <c r="C39">
        <v>3.4000000000000002E-2</v>
      </c>
      <c r="D39" t="s">
        <v>85</v>
      </c>
      <c r="E39">
        <v>17</v>
      </c>
      <c r="F39">
        <v>8.7999999999999995E-2</v>
      </c>
    </row>
    <row r="40" spans="1:6" x14ac:dyDescent="0.3">
      <c r="A40" t="s">
        <v>41</v>
      </c>
      <c r="B40">
        <v>16</v>
      </c>
      <c r="C40">
        <v>5.8000000000000003E-2</v>
      </c>
      <c r="D40" t="s">
        <v>86</v>
      </c>
      <c r="E40">
        <v>15</v>
      </c>
      <c r="F40">
        <v>0.08</v>
      </c>
    </row>
    <row r="41" spans="1:6" x14ac:dyDescent="0.3">
      <c r="A41" t="s">
        <v>42</v>
      </c>
      <c r="B41">
        <v>15</v>
      </c>
      <c r="C41">
        <v>3.5999999999999997E-2</v>
      </c>
      <c r="D41" t="s">
        <v>87</v>
      </c>
      <c r="E41">
        <v>16</v>
      </c>
      <c r="F41">
        <v>7.0000000000000007E-2</v>
      </c>
    </row>
    <row r="42" spans="1:6" x14ac:dyDescent="0.3">
      <c r="A42" t="s">
        <v>43</v>
      </c>
      <c r="B42">
        <v>14</v>
      </c>
      <c r="C42">
        <v>5.7000000000000002E-2</v>
      </c>
      <c r="D42" t="s">
        <v>88</v>
      </c>
      <c r="E42">
        <v>16</v>
      </c>
      <c r="F42">
        <v>5.7000000000000002E-2</v>
      </c>
    </row>
    <row r="43" spans="1:6" x14ac:dyDescent="0.3">
      <c r="A43" t="s">
        <v>44</v>
      </c>
      <c r="B43">
        <v>15</v>
      </c>
      <c r="C43">
        <v>6.2E-2</v>
      </c>
      <c r="D43" t="s">
        <v>89</v>
      </c>
      <c r="E43">
        <v>17</v>
      </c>
      <c r="F43">
        <v>0.04</v>
      </c>
    </row>
    <row r="44" spans="1:6" x14ac:dyDescent="0.3">
      <c r="A44" t="s">
        <v>45</v>
      </c>
      <c r="B44">
        <v>17</v>
      </c>
      <c r="C44">
        <v>5.2999999999999999E-2</v>
      </c>
      <c r="D44" t="s">
        <v>90</v>
      </c>
      <c r="E44">
        <v>14</v>
      </c>
      <c r="F44">
        <v>6.3E-2</v>
      </c>
    </row>
    <row r="45" spans="1:6" x14ac:dyDescent="0.3">
      <c r="A45" t="s">
        <v>46</v>
      </c>
      <c r="B45">
        <v>17</v>
      </c>
      <c r="C45">
        <v>6.6000000000000003E-2</v>
      </c>
      <c r="D45" t="s">
        <v>91</v>
      </c>
      <c r="E45">
        <v>15</v>
      </c>
      <c r="F45">
        <v>2.8000000000000001E-2</v>
      </c>
    </row>
    <row r="46" spans="1:6" x14ac:dyDescent="0.3">
      <c r="A46" t="s">
        <v>47</v>
      </c>
      <c r="B46">
        <v>15</v>
      </c>
      <c r="C46">
        <v>7.4999999999999997E-2</v>
      </c>
      <c r="D46" t="s">
        <v>92</v>
      </c>
      <c r="E46">
        <v>15</v>
      </c>
      <c r="F46">
        <v>6.7000000000000004E-2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sqref="A1:G36"/>
    </sheetView>
  </sheetViews>
  <sheetFormatPr defaultRowHeight="14.4" x14ac:dyDescent="0.3"/>
  <sheetData>
    <row r="1" spans="1:4" x14ac:dyDescent="0.3">
      <c r="A1" t="s">
        <v>99</v>
      </c>
    </row>
    <row r="3" spans="1:4" x14ac:dyDescent="0.3">
      <c r="A3" t="s">
        <v>100</v>
      </c>
      <c r="B3" t="s">
        <v>94</v>
      </c>
      <c r="C3" t="s">
        <v>95</v>
      </c>
      <c r="D3" t="s">
        <v>101</v>
      </c>
    </row>
    <row r="4" spans="1:4" ht="15" thickBot="1" x14ac:dyDescent="0.35">
      <c r="A4" s="2" t="s">
        <v>96</v>
      </c>
      <c r="B4" s="2"/>
      <c r="C4" s="2"/>
      <c r="D4" s="2"/>
    </row>
    <row r="5" spans="1:4" x14ac:dyDescent="0.3">
      <c r="A5" s="1" t="s">
        <v>102</v>
      </c>
      <c r="B5" s="1">
        <v>5</v>
      </c>
      <c r="C5" s="1">
        <v>5</v>
      </c>
      <c r="D5" s="1">
        <v>10</v>
      </c>
    </row>
    <row r="6" spans="1:4" x14ac:dyDescent="0.3">
      <c r="A6" s="1" t="s">
        <v>103</v>
      </c>
      <c r="B6" s="1">
        <v>120</v>
      </c>
      <c r="C6" s="1">
        <v>130</v>
      </c>
      <c r="D6" s="1">
        <v>250</v>
      </c>
    </row>
    <row r="7" spans="1:4" x14ac:dyDescent="0.3">
      <c r="A7" s="1" t="s">
        <v>104</v>
      </c>
      <c r="B7" s="1">
        <v>24</v>
      </c>
      <c r="C7" s="1">
        <v>26</v>
      </c>
      <c r="D7" s="1">
        <v>25</v>
      </c>
    </row>
    <row r="8" spans="1:4" x14ac:dyDescent="0.3">
      <c r="A8" s="1" t="s">
        <v>105</v>
      </c>
      <c r="B8" s="1">
        <v>1.5</v>
      </c>
      <c r="C8" s="1">
        <v>5.5</v>
      </c>
      <c r="D8" s="1">
        <v>4.2222222222222223</v>
      </c>
    </row>
    <row r="9" spans="1:4" x14ac:dyDescent="0.3">
      <c r="A9" s="1"/>
      <c r="B9" s="1"/>
      <c r="C9" s="1"/>
      <c r="D9" s="1"/>
    </row>
    <row r="10" spans="1:4" ht="15" thickBot="1" x14ac:dyDescent="0.35">
      <c r="A10" s="2" t="s">
        <v>97</v>
      </c>
      <c r="B10" s="2"/>
      <c r="C10" s="2"/>
      <c r="D10" s="2"/>
    </row>
    <row r="11" spans="1:4" x14ac:dyDescent="0.3">
      <c r="A11" s="1" t="s">
        <v>102</v>
      </c>
      <c r="B11" s="1">
        <v>5</v>
      </c>
      <c r="C11" s="1">
        <v>5</v>
      </c>
      <c r="D11" s="1">
        <v>10</v>
      </c>
    </row>
    <row r="12" spans="1:4" x14ac:dyDescent="0.3">
      <c r="A12" s="1" t="s">
        <v>103</v>
      </c>
      <c r="B12" s="1">
        <v>83</v>
      </c>
      <c r="C12" s="1">
        <v>100</v>
      </c>
      <c r="D12" s="1">
        <v>183</v>
      </c>
    </row>
    <row r="13" spans="1:4" x14ac:dyDescent="0.3">
      <c r="A13" s="1" t="s">
        <v>104</v>
      </c>
      <c r="B13" s="1">
        <v>16.600000000000001</v>
      </c>
      <c r="C13" s="1">
        <v>20</v>
      </c>
      <c r="D13" s="1">
        <v>18.3</v>
      </c>
    </row>
    <row r="14" spans="1:4" x14ac:dyDescent="0.3">
      <c r="A14" s="1" t="s">
        <v>105</v>
      </c>
      <c r="B14" s="1">
        <v>2.2999999999999998</v>
      </c>
      <c r="C14" s="1">
        <v>4.5</v>
      </c>
      <c r="D14" s="1">
        <v>6.2333333333333236</v>
      </c>
    </row>
    <row r="15" spans="1:4" x14ac:dyDescent="0.3">
      <c r="A15" s="1"/>
      <c r="B15" s="1"/>
      <c r="C15" s="1"/>
      <c r="D15" s="1"/>
    </row>
    <row r="16" spans="1:4" ht="15" thickBot="1" x14ac:dyDescent="0.35">
      <c r="A16" s="2" t="s">
        <v>98</v>
      </c>
      <c r="B16" s="2"/>
      <c r="C16" s="2"/>
      <c r="D16" s="2"/>
    </row>
    <row r="17" spans="1:7" x14ac:dyDescent="0.3">
      <c r="A17" s="1" t="s">
        <v>102</v>
      </c>
      <c r="B17" s="1">
        <v>5</v>
      </c>
      <c r="C17" s="1">
        <v>5</v>
      </c>
      <c r="D17" s="1">
        <v>10</v>
      </c>
    </row>
    <row r="18" spans="1:7" x14ac:dyDescent="0.3">
      <c r="A18" s="1" t="s">
        <v>103</v>
      </c>
      <c r="B18" s="1">
        <v>78</v>
      </c>
      <c r="C18" s="1">
        <v>81</v>
      </c>
      <c r="D18" s="1">
        <v>159</v>
      </c>
    </row>
    <row r="19" spans="1:7" x14ac:dyDescent="0.3">
      <c r="A19" s="1" t="s">
        <v>104</v>
      </c>
      <c r="B19" s="1">
        <v>15.6</v>
      </c>
      <c r="C19" s="1">
        <v>16.2</v>
      </c>
      <c r="D19" s="1">
        <v>15.9</v>
      </c>
    </row>
    <row r="20" spans="1:7" x14ac:dyDescent="0.3">
      <c r="A20" s="1" t="s">
        <v>105</v>
      </c>
      <c r="B20" s="1">
        <v>0.3</v>
      </c>
      <c r="C20" s="1">
        <v>1.7</v>
      </c>
      <c r="D20" s="1">
        <v>0.98888888888888871</v>
      </c>
    </row>
    <row r="21" spans="1:7" x14ac:dyDescent="0.3">
      <c r="A21" s="1"/>
      <c r="B21" s="1"/>
      <c r="C21" s="1"/>
      <c r="D21" s="1"/>
    </row>
    <row r="22" spans="1:7" ht="15" thickBot="1" x14ac:dyDescent="0.35">
      <c r="A22" s="2" t="s">
        <v>101</v>
      </c>
      <c r="B22" s="2"/>
      <c r="C22" s="2"/>
      <c r="D22" s="2"/>
      <c r="E22" s="2"/>
    </row>
    <row r="23" spans="1:7" x14ac:dyDescent="0.3">
      <c r="A23" s="1" t="s">
        <v>102</v>
      </c>
      <c r="B23" s="1">
        <v>15</v>
      </c>
      <c r="C23" s="1">
        <v>15</v>
      </c>
      <c r="D23" s="1"/>
      <c r="E23" s="1"/>
    </row>
    <row r="24" spans="1:7" x14ac:dyDescent="0.3">
      <c r="A24" s="1" t="s">
        <v>103</v>
      </c>
      <c r="B24" s="1">
        <v>281</v>
      </c>
      <c r="C24" s="1">
        <v>311</v>
      </c>
      <c r="D24" s="1"/>
      <c r="E24" s="1"/>
    </row>
    <row r="25" spans="1:7" x14ac:dyDescent="0.3">
      <c r="A25" s="1" t="s">
        <v>104</v>
      </c>
      <c r="B25" s="1">
        <v>18.733333333333334</v>
      </c>
      <c r="C25" s="1">
        <v>20.733333333333334</v>
      </c>
      <c r="D25" s="1"/>
      <c r="E25" s="1"/>
    </row>
    <row r="26" spans="1:7" x14ac:dyDescent="0.3">
      <c r="A26" s="1" t="s">
        <v>105</v>
      </c>
      <c r="B26" s="1">
        <v>16.209523809523812</v>
      </c>
      <c r="C26" s="1">
        <v>20.780952380952385</v>
      </c>
      <c r="D26" s="1"/>
      <c r="E26" s="1"/>
    </row>
    <row r="27" spans="1:7" x14ac:dyDescent="0.3">
      <c r="A27" s="1"/>
      <c r="B27" s="1"/>
      <c r="C27" s="1"/>
      <c r="D27" s="1"/>
      <c r="E27" s="1"/>
    </row>
    <row r="29" spans="1:7" ht="15" thickBot="1" x14ac:dyDescent="0.35">
      <c r="A29" t="s">
        <v>106</v>
      </c>
    </row>
    <row r="30" spans="1:7" x14ac:dyDescent="0.3">
      <c r="A30" s="4" t="s">
        <v>107</v>
      </c>
      <c r="B30" s="4" t="s">
        <v>108</v>
      </c>
      <c r="C30" s="4" t="s">
        <v>109</v>
      </c>
      <c r="D30" s="4" t="s">
        <v>110</v>
      </c>
      <c r="E30" s="4" t="s">
        <v>111</v>
      </c>
      <c r="F30" s="4" t="s">
        <v>112</v>
      </c>
      <c r="G30" s="4" t="s">
        <v>113</v>
      </c>
    </row>
    <row r="31" spans="1:7" x14ac:dyDescent="0.3">
      <c r="A31" s="1" t="s">
        <v>0</v>
      </c>
      <c r="B31" s="1">
        <v>444.86666666666667</v>
      </c>
      <c r="C31" s="1">
        <v>2</v>
      </c>
      <c r="D31" s="1">
        <v>222.43333333333334</v>
      </c>
      <c r="E31" s="1">
        <v>84.468354430379748</v>
      </c>
      <c r="F31" s="1">
        <v>1.372639551364818E-11</v>
      </c>
      <c r="G31" s="1">
        <v>3.4028261053501945</v>
      </c>
    </row>
    <row r="32" spans="1:7" x14ac:dyDescent="0.3">
      <c r="A32" s="1" t="s">
        <v>114</v>
      </c>
      <c r="B32" s="1">
        <v>29.999999999999773</v>
      </c>
      <c r="C32" s="1">
        <v>1</v>
      </c>
      <c r="D32" s="1">
        <v>29.999999999999773</v>
      </c>
      <c r="E32" s="1">
        <v>11.392405063291053</v>
      </c>
      <c r="F32" s="1">
        <v>2.5052535428323071E-3</v>
      </c>
      <c r="G32" s="1">
        <v>4.2596772726902348</v>
      </c>
    </row>
    <row r="33" spans="1:7" x14ac:dyDescent="0.3">
      <c r="A33" s="1" t="s">
        <v>115</v>
      </c>
      <c r="B33" s="1">
        <v>9.8000000000002316</v>
      </c>
      <c r="C33" s="1">
        <v>2</v>
      </c>
      <c r="D33" s="1">
        <v>4.9000000000001158</v>
      </c>
      <c r="E33" s="1">
        <v>1.8607594936709302</v>
      </c>
      <c r="F33" s="1">
        <v>0.17730893365488207</v>
      </c>
      <c r="G33" s="1">
        <v>3.4028261053501945</v>
      </c>
    </row>
    <row r="34" spans="1:7" x14ac:dyDescent="0.3">
      <c r="A34" s="1" t="s">
        <v>116</v>
      </c>
      <c r="B34" s="1">
        <v>63.199999999999996</v>
      </c>
      <c r="C34" s="1">
        <v>24</v>
      </c>
      <c r="D34" s="1">
        <v>2.6333333333333333</v>
      </c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ht="15" thickBot="1" x14ac:dyDescent="0.35">
      <c r="A36" s="3" t="s">
        <v>101</v>
      </c>
      <c r="B36" s="3">
        <v>547.86666666666667</v>
      </c>
      <c r="C36" s="3">
        <v>29</v>
      </c>
      <c r="D36" s="3"/>
      <c r="E36" s="3"/>
      <c r="F36" s="3"/>
      <c r="G3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sqref="A1:G36"/>
    </sheetView>
  </sheetViews>
  <sheetFormatPr defaultRowHeight="14.4" x14ac:dyDescent="0.3"/>
  <sheetData>
    <row r="1" spans="1:4" x14ac:dyDescent="0.3">
      <c r="A1" t="s">
        <v>99</v>
      </c>
    </row>
    <row r="3" spans="1:4" x14ac:dyDescent="0.3">
      <c r="A3" t="s">
        <v>100</v>
      </c>
      <c r="B3" t="s">
        <v>94</v>
      </c>
      <c r="C3" t="s">
        <v>95</v>
      </c>
      <c r="D3" t="s">
        <v>101</v>
      </c>
    </row>
    <row r="4" spans="1:4" ht="15" thickBot="1" x14ac:dyDescent="0.35">
      <c r="A4" s="2" t="s">
        <v>96</v>
      </c>
      <c r="B4" s="2"/>
      <c r="C4" s="2"/>
      <c r="D4" s="2"/>
    </row>
    <row r="5" spans="1:4" x14ac:dyDescent="0.3">
      <c r="A5" s="1" t="s">
        <v>102</v>
      </c>
      <c r="B5" s="1">
        <v>5</v>
      </c>
      <c r="C5" s="1">
        <v>5</v>
      </c>
      <c r="D5" s="1">
        <v>10</v>
      </c>
    </row>
    <row r="6" spans="1:4" x14ac:dyDescent="0.3">
      <c r="A6" s="1" t="s">
        <v>103</v>
      </c>
      <c r="B6" s="1">
        <v>1.9290468994771748</v>
      </c>
      <c r="C6" s="1">
        <v>2.2750159040553886</v>
      </c>
      <c r="D6" s="1">
        <v>4.2040628035325627</v>
      </c>
    </row>
    <row r="7" spans="1:4" x14ac:dyDescent="0.3">
      <c r="A7" s="1" t="s">
        <v>104</v>
      </c>
      <c r="B7" s="1">
        <v>0.38580937989543496</v>
      </c>
      <c r="C7" s="1">
        <v>0.45500318081107771</v>
      </c>
      <c r="D7" s="1">
        <v>0.42040628035325628</v>
      </c>
    </row>
    <row r="8" spans="1:4" x14ac:dyDescent="0.3">
      <c r="A8" s="1" t="s">
        <v>105</v>
      </c>
      <c r="B8" s="1">
        <v>1.8328885377686649E-2</v>
      </c>
      <c r="C8" s="1">
        <v>3.4938133464367804E-2</v>
      </c>
      <c r="D8" s="1">
        <v>2.5004170064566948E-2</v>
      </c>
    </row>
    <row r="9" spans="1:4" x14ac:dyDescent="0.3">
      <c r="A9" s="1"/>
      <c r="B9" s="1"/>
      <c r="C9" s="1"/>
      <c r="D9" s="1"/>
    </row>
    <row r="10" spans="1:4" ht="15" thickBot="1" x14ac:dyDescent="0.35">
      <c r="A10" s="2" t="s">
        <v>97</v>
      </c>
      <c r="B10" s="2"/>
      <c r="C10" s="2"/>
      <c r="D10" s="2"/>
    </row>
    <row r="11" spans="1:4" x14ac:dyDescent="0.3">
      <c r="A11" s="1" t="s">
        <v>102</v>
      </c>
      <c r="B11" s="1">
        <v>5</v>
      </c>
      <c r="C11" s="1">
        <v>5</v>
      </c>
      <c r="D11" s="1">
        <v>10</v>
      </c>
    </row>
    <row r="12" spans="1:4" x14ac:dyDescent="0.3">
      <c r="A12" s="1" t="s">
        <v>103</v>
      </c>
      <c r="B12" s="1">
        <v>3.8764802576304387</v>
      </c>
      <c r="C12" s="1">
        <v>4.8666113455434692</v>
      </c>
      <c r="D12" s="1">
        <v>8.7430916031739088</v>
      </c>
    </row>
    <row r="13" spans="1:4" x14ac:dyDescent="0.3">
      <c r="A13" s="1" t="s">
        <v>104</v>
      </c>
      <c r="B13" s="1">
        <v>0.77529605152608772</v>
      </c>
      <c r="C13" s="1">
        <v>0.97332226910869379</v>
      </c>
      <c r="D13" s="1">
        <v>0.87430916031739092</v>
      </c>
    </row>
    <row r="14" spans="1:4" x14ac:dyDescent="0.3">
      <c r="A14" s="1" t="s">
        <v>105</v>
      </c>
      <c r="B14" s="1">
        <v>1.9265725488886276E-2</v>
      </c>
      <c r="C14" s="1">
        <v>9.5507222478041331E-2</v>
      </c>
      <c r="D14" s="1">
        <v>6.190308322143255E-2</v>
      </c>
    </row>
    <row r="15" spans="1:4" x14ac:dyDescent="0.3">
      <c r="A15" s="1"/>
      <c r="B15" s="1"/>
      <c r="C15" s="1"/>
      <c r="D15" s="1"/>
    </row>
    <row r="16" spans="1:4" ht="15" thickBot="1" x14ac:dyDescent="0.35">
      <c r="A16" s="2" t="s">
        <v>98</v>
      </c>
      <c r="B16" s="2"/>
      <c r="C16" s="2"/>
      <c r="D16" s="2"/>
    </row>
    <row r="17" spans="1:7" x14ac:dyDescent="0.3">
      <c r="A17" s="1" t="s">
        <v>102</v>
      </c>
      <c r="B17" s="1">
        <v>5</v>
      </c>
      <c r="C17" s="1">
        <v>5</v>
      </c>
      <c r="D17" s="1">
        <v>10</v>
      </c>
    </row>
    <row r="18" spans="1:7" x14ac:dyDescent="0.3">
      <c r="A18" s="1" t="s">
        <v>103</v>
      </c>
      <c r="B18" s="1">
        <v>8.1440641345572224</v>
      </c>
      <c r="C18" s="1">
        <v>8.6942932258808803</v>
      </c>
      <c r="D18" s="1">
        <v>16.838357360438099</v>
      </c>
    </row>
    <row r="19" spans="1:7" x14ac:dyDescent="0.3">
      <c r="A19" s="1" t="s">
        <v>104</v>
      </c>
      <c r="B19" s="1">
        <v>1.6288128269114446</v>
      </c>
      <c r="C19" s="1">
        <v>1.7388586451761761</v>
      </c>
      <c r="D19" s="1">
        <v>1.6838357360438099</v>
      </c>
    </row>
    <row r="20" spans="1:7" x14ac:dyDescent="0.3">
      <c r="A20" s="1" t="s">
        <v>105</v>
      </c>
      <c r="B20" s="1">
        <v>0.45256985280494311</v>
      </c>
      <c r="C20" s="1">
        <v>1.297363496262335</v>
      </c>
      <c r="D20" s="1">
        <v>0.78111206684033418</v>
      </c>
    </row>
    <row r="21" spans="1:7" x14ac:dyDescent="0.3">
      <c r="A21" s="1"/>
      <c r="B21" s="1"/>
      <c r="C21" s="1"/>
      <c r="D21" s="1"/>
    </row>
    <row r="22" spans="1:7" ht="15" thickBot="1" x14ac:dyDescent="0.35">
      <c r="A22" s="2" t="s">
        <v>101</v>
      </c>
      <c r="B22" s="2"/>
      <c r="C22" s="2"/>
      <c r="D22" s="2"/>
      <c r="E22" s="2"/>
    </row>
    <row r="23" spans="1:7" x14ac:dyDescent="0.3">
      <c r="A23" s="1" t="s">
        <v>102</v>
      </c>
      <c r="B23" s="1">
        <v>15</v>
      </c>
      <c r="C23" s="1">
        <v>15</v>
      </c>
      <c r="D23" s="1"/>
      <c r="E23" s="1"/>
    </row>
    <row r="24" spans="1:7" x14ac:dyDescent="0.3">
      <c r="A24" s="1" t="s">
        <v>103</v>
      </c>
      <c r="B24" s="1">
        <v>13.949591291664836</v>
      </c>
      <c r="C24" s="1">
        <v>15.835920475479739</v>
      </c>
      <c r="D24" s="1"/>
      <c r="E24" s="1"/>
    </row>
    <row r="25" spans="1:7" x14ac:dyDescent="0.3">
      <c r="A25" s="1" t="s">
        <v>104</v>
      </c>
      <c r="B25" s="1">
        <v>0.92997275277765579</v>
      </c>
      <c r="C25" s="1">
        <v>1.0557280316986493</v>
      </c>
      <c r="D25" s="1"/>
      <c r="E25" s="1"/>
    </row>
    <row r="26" spans="1:7" x14ac:dyDescent="0.3">
      <c r="A26" s="1" t="s">
        <v>105</v>
      </c>
      <c r="B26" s="1">
        <v>0.42876702801755517</v>
      </c>
      <c r="C26" s="1">
        <v>0.70591984750568015</v>
      </c>
      <c r="D26" s="1"/>
      <c r="E26" s="1"/>
    </row>
    <row r="27" spans="1:7" x14ac:dyDescent="0.3">
      <c r="A27" s="1"/>
      <c r="B27" s="1"/>
      <c r="C27" s="1"/>
      <c r="D27" s="1"/>
      <c r="E27" s="1"/>
    </row>
    <row r="29" spans="1:7" ht="15" thickBot="1" x14ac:dyDescent="0.35">
      <c r="A29" t="s">
        <v>106</v>
      </c>
    </row>
    <row r="30" spans="1:7" x14ac:dyDescent="0.3">
      <c r="A30" s="4" t="s">
        <v>107</v>
      </c>
      <c r="B30" s="4" t="s">
        <v>108</v>
      </c>
      <c r="C30" s="4" t="s">
        <v>109</v>
      </c>
      <c r="D30" s="4" t="s">
        <v>110</v>
      </c>
      <c r="E30" s="4" t="s">
        <v>111</v>
      </c>
      <c r="F30" s="4" t="s">
        <v>112</v>
      </c>
      <c r="G30" s="4" t="s">
        <v>113</v>
      </c>
    </row>
    <row r="31" spans="1:7" x14ac:dyDescent="0.3">
      <c r="A31" s="1" t="s">
        <v>0</v>
      </c>
      <c r="B31" s="1">
        <v>8.1920503025120244</v>
      </c>
      <c r="C31" s="1">
        <v>2</v>
      </c>
      <c r="D31" s="1">
        <v>4.0960251512560122</v>
      </c>
      <c r="E31" s="1">
        <v>12.813604185263662</v>
      </c>
      <c r="F31" s="1">
        <v>1.6364274243958128E-4</v>
      </c>
      <c r="G31" s="1">
        <v>3.4028261053501945</v>
      </c>
    </row>
    <row r="32" spans="1:7" x14ac:dyDescent="0.3">
      <c r="A32" s="1" t="s">
        <v>114</v>
      </c>
      <c r="B32" s="1">
        <v>0.11860792632372608</v>
      </c>
      <c r="C32" s="1">
        <v>1</v>
      </c>
      <c r="D32" s="1">
        <v>0.11860792632372608</v>
      </c>
      <c r="E32" s="1">
        <v>0.37104142797587752</v>
      </c>
      <c r="F32" s="1">
        <v>0.54816048201149115</v>
      </c>
      <c r="G32" s="1">
        <v>4.2596772726902348</v>
      </c>
    </row>
    <row r="33" spans="1:7" x14ac:dyDescent="0.3">
      <c r="A33" s="1" t="s">
        <v>115</v>
      </c>
      <c r="B33" s="1">
        <v>2.1672691308227243E-2</v>
      </c>
      <c r="C33" s="1">
        <v>2</v>
      </c>
      <c r="D33" s="1">
        <v>1.0836345654113622E-2</v>
      </c>
      <c r="E33" s="1">
        <v>3.3899363138416273E-2</v>
      </c>
      <c r="F33" s="1">
        <v>0.96671498236011211</v>
      </c>
      <c r="G33" s="1">
        <v>3.4028261053501945</v>
      </c>
    </row>
    <row r="34" spans="1:7" x14ac:dyDescent="0.3">
      <c r="A34" s="1" t="s">
        <v>116</v>
      </c>
      <c r="B34" s="1">
        <v>7.6718932635050407</v>
      </c>
      <c r="C34" s="1">
        <v>24</v>
      </c>
      <c r="D34" s="1">
        <v>0.31966221931271005</v>
      </c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ht="15" thickBot="1" x14ac:dyDescent="0.35">
      <c r="A36" s="3" t="s">
        <v>101</v>
      </c>
      <c r="B36" s="3">
        <v>16.004224183649018</v>
      </c>
      <c r="C36" s="3">
        <v>29</v>
      </c>
      <c r="D36" s="3"/>
      <c r="E36" s="3"/>
      <c r="F36" s="3"/>
      <c r="G3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36"/>
    </sheetView>
  </sheetViews>
  <sheetFormatPr defaultRowHeight="14.4" x14ac:dyDescent="0.3"/>
  <sheetData>
    <row r="1" spans="1:4" x14ac:dyDescent="0.3">
      <c r="A1" t="s">
        <v>99</v>
      </c>
    </row>
    <row r="3" spans="1:4" x14ac:dyDescent="0.3">
      <c r="A3" t="s">
        <v>100</v>
      </c>
      <c r="B3" t="s">
        <v>94</v>
      </c>
      <c r="C3" t="s">
        <v>95</v>
      </c>
      <c r="D3" t="s">
        <v>101</v>
      </c>
    </row>
    <row r="4" spans="1:4" ht="15" thickBot="1" x14ac:dyDescent="0.35">
      <c r="A4" s="2" t="s">
        <v>96</v>
      </c>
      <c r="B4" s="2"/>
      <c r="C4" s="2"/>
      <c r="D4" s="2"/>
    </row>
    <row r="5" spans="1:4" x14ac:dyDescent="0.3">
      <c r="A5" s="1" t="s">
        <v>102</v>
      </c>
      <c r="B5" s="1">
        <v>4</v>
      </c>
      <c r="C5" s="1">
        <v>4</v>
      </c>
      <c r="D5" s="1">
        <v>8</v>
      </c>
    </row>
    <row r="6" spans="1:4" x14ac:dyDescent="0.3">
      <c r="A6" s="1" t="s">
        <v>103</v>
      </c>
      <c r="B6" s="1">
        <v>1.5606872932851705</v>
      </c>
      <c r="C6" s="1">
        <v>1.6289988246921077</v>
      </c>
      <c r="D6" s="1">
        <v>3.1896861179772782</v>
      </c>
    </row>
    <row r="7" spans="1:4" x14ac:dyDescent="0.3">
      <c r="A7" s="1" t="s">
        <v>104</v>
      </c>
      <c r="B7" s="1">
        <v>0.39017182332129263</v>
      </c>
      <c r="C7" s="1">
        <v>0.40724970617302692</v>
      </c>
      <c r="D7" s="1">
        <v>0.39871076474715977</v>
      </c>
    </row>
    <row r="8" spans="1:4" x14ac:dyDescent="0.3">
      <c r="A8" s="1" t="s">
        <v>105</v>
      </c>
      <c r="B8" s="1">
        <v>2.4311641085956775E-2</v>
      </c>
      <c r="C8" s="1">
        <v>3.1381549019110756E-2</v>
      </c>
      <c r="D8" s="1">
        <v>2.3951839782942543E-2</v>
      </c>
    </row>
    <row r="9" spans="1:4" x14ac:dyDescent="0.3">
      <c r="A9" s="1"/>
      <c r="B9" s="1"/>
      <c r="C9" s="1"/>
      <c r="D9" s="1"/>
    </row>
    <row r="10" spans="1:4" ht="15" thickBot="1" x14ac:dyDescent="0.35">
      <c r="A10" s="2" t="s">
        <v>97</v>
      </c>
      <c r="B10" s="2"/>
      <c r="C10" s="2"/>
      <c r="D10" s="2"/>
    </row>
    <row r="11" spans="1:4" x14ac:dyDescent="0.3">
      <c r="A11" s="1" t="s">
        <v>102</v>
      </c>
      <c r="B11" s="1">
        <v>4</v>
      </c>
      <c r="C11" s="1">
        <v>4</v>
      </c>
      <c r="D11" s="1">
        <v>8</v>
      </c>
    </row>
    <row r="12" spans="1:4" x14ac:dyDescent="0.3">
      <c r="A12" s="1" t="s">
        <v>103</v>
      </c>
      <c r="B12" s="1">
        <v>3.2653299988377529</v>
      </c>
      <c r="C12" s="1">
        <v>3.9271216955561021</v>
      </c>
      <c r="D12" s="1">
        <v>7.1924516943938555</v>
      </c>
    </row>
    <row r="13" spans="1:4" x14ac:dyDescent="0.3">
      <c r="A13" s="1" t="s">
        <v>104</v>
      </c>
      <c r="B13" s="1">
        <v>0.81633249970943822</v>
      </c>
      <c r="C13" s="1">
        <v>0.98178042388902553</v>
      </c>
      <c r="D13" s="1">
        <v>0.89905646179923193</v>
      </c>
    </row>
    <row r="14" spans="1:4" x14ac:dyDescent="0.3">
      <c r="A14" s="1" t="s">
        <v>105</v>
      </c>
      <c r="B14" s="1">
        <v>1.4461033455149449E-2</v>
      </c>
      <c r="C14" s="1">
        <v>0.12686602742213507</v>
      </c>
      <c r="D14" s="1">
        <v>6.8389601980360232E-2</v>
      </c>
    </row>
    <row r="15" spans="1:4" x14ac:dyDescent="0.3">
      <c r="A15" s="1"/>
      <c r="B15" s="1"/>
      <c r="C15" s="1"/>
      <c r="D15" s="1"/>
    </row>
    <row r="16" spans="1:4" ht="15" thickBot="1" x14ac:dyDescent="0.35">
      <c r="A16" s="2" t="s">
        <v>98</v>
      </c>
      <c r="B16" s="2"/>
      <c r="C16" s="2"/>
      <c r="D16" s="2"/>
    </row>
    <row r="17" spans="1:7" x14ac:dyDescent="0.3">
      <c r="A17" s="1" t="s">
        <v>102</v>
      </c>
      <c r="B17" s="1">
        <v>4</v>
      </c>
      <c r="C17" s="1">
        <v>4</v>
      </c>
      <c r="D17" s="1">
        <v>8</v>
      </c>
    </row>
    <row r="18" spans="1:7" x14ac:dyDescent="0.3">
      <c r="A18" s="1" t="s">
        <v>103</v>
      </c>
      <c r="B18" s="1">
        <v>7.6230230129992957</v>
      </c>
      <c r="C18" s="1">
        <v>8.6942932258808803</v>
      </c>
      <c r="D18" s="1">
        <v>16.317316238880174</v>
      </c>
    </row>
    <row r="19" spans="1:7" x14ac:dyDescent="0.3">
      <c r="A19" s="1" t="s">
        <v>104</v>
      </c>
      <c r="B19" s="1">
        <v>1.9057557532498239</v>
      </c>
      <c r="C19" s="1">
        <v>2.1735733064702201</v>
      </c>
      <c r="D19" s="1">
        <v>2.0396645298600218</v>
      </c>
    </row>
    <row r="20" spans="1:7" x14ac:dyDescent="0.3">
      <c r="A20" s="1" t="s">
        <v>105</v>
      </c>
      <c r="B20" s="1">
        <v>9.2110574080823682E-2</v>
      </c>
      <c r="C20" s="1">
        <v>0.46997241672314399</v>
      </c>
      <c r="D20" s="1">
        <v>0.26138592229111779</v>
      </c>
    </row>
    <row r="21" spans="1:7" x14ac:dyDescent="0.3">
      <c r="A21" s="1"/>
      <c r="B21" s="1"/>
      <c r="C21" s="1"/>
      <c r="D21" s="1"/>
    </row>
    <row r="22" spans="1:7" ht="15" thickBot="1" x14ac:dyDescent="0.35">
      <c r="A22" s="2" t="s">
        <v>101</v>
      </c>
      <c r="B22" s="2"/>
      <c r="C22" s="2"/>
      <c r="D22" s="2"/>
      <c r="E22" s="2"/>
    </row>
    <row r="23" spans="1:7" x14ac:dyDescent="0.3">
      <c r="A23" s="1" t="s">
        <v>102</v>
      </c>
      <c r="B23" s="1">
        <v>12</v>
      </c>
      <c r="C23" s="1">
        <v>12</v>
      </c>
      <c r="D23" s="1"/>
      <c r="E23" s="1"/>
    </row>
    <row r="24" spans="1:7" x14ac:dyDescent="0.3">
      <c r="A24" s="1" t="s">
        <v>103</v>
      </c>
      <c r="B24" s="1">
        <v>12.449040305122219</v>
      </c>
      <c r="C24" s="1">
        <v>14.250413746129091</v>
      </c>
      <c r="D24" s="1"/>
      <c r="E24" s="1"/>
    </row>
    <row r="25" spans="1:7" x14ac:dyDescent="0.3">
      <c r="A25" s="1" t="s">
        <v>104</v>
      </c>
      <c r="B25" s="1">
        <v>1.0374200254268515</v>
      </c>
      <c r="C25" s="1">
        <v>1.1875344788440909</v>
      </c>
      <c r="D25" s="1"/>
      <c r="E25" s="1"/>
    </row>
    <row r="26" spans="1:7" x14ac:dyDescent="0.3">
      <c r="A26" s="1" t="s">
        <v>105</v>
      </c>
      <c r="B26" s="1">
        <v>0.47999247339528234</v>
      </c>
      <c r="C26" s="1">
        <v>0.76167877165541431</v>
      </c>
      <c r="D26" s="1"/>
      <c r="E26" s="1"/>
    </row>
    <row r="27" spans="1:7" x14ac:dyDescent="0.3">
      <c r="A27" s="1"/>
      <c r="B27" s="1"/>
      <c r="C27" s="1"/>
      <c r="D27" s="1"/>
      <c r="E27" s="1"/>
    </row>
    <row r="29" spans="1:7" ht="15" thickBot="1" x14ac:dyDescent="0.35">
      <c r="A29" t="s">
        <v>106</v>
      </c>
    </row>
    <row r="30" spans="1:7" x14ac:dyDescent="0.3">
      <c r="A30" s="4" t="s">
        <v>107</v>
      </c>
      <c r="B30" s="4" t="s">
        <v>108</v>
      </c>
      <c r="C30" s="4" t="s">
        <v>109</v>
      </c>
      <c r="D30" s="4" t="s">
        <v>110</v>
      </c>
      <c r="E30" s="4" t="s">
        <v>111</v>
      </c>
      <c r="F30" s="4" t="s">
        <v>112</v>
      </c>
      <c r="G30" s="4" t="s">
        <v>113</v>
      </c>
    </row>
    <row r="31" spans="1:7" x14ac:dyDescent="0.3">
      <c r="A31" s="1" t="s">
        <v>0</v>
      </c>
      <c r="B31" s="1">
        <v>11.317498241925254</v>
      </c>
      <c r="C31" s="1">
        <v>2</v>
      </c>
      <c r="D31" s="1">
        <v>5.6587491209626268</v>
      </c>
      <c r="E31" s="1">
        <v>44.727110696930829</v>
      </c>
      <c r="F31" s="1">
        <v>1.0385830037264212E-7</v>
      </c>
      <c r="G31" s="1">
        <v>3.5545571456617879</v>
      </c>
    </row>
    <row r="32" spans="1:7" x14ac:dyDescent="0.3">
      <c r="A32" s="1" t="s">
        <v>114</v>
      </c>
      <c r="B32" s="1">
        <v>0.13520609474853629</v>
      </c>
      <c r="C32" s="1">
        <v>1</v>
      </c>
      <c r="D32" s="1">
        <v>0.13520609474853629</v>
      </c>
      <c r="E32" s="1">
        <v>1.0686775182018959</v>
      </c>
      <c r="F32" s="1">
        <v>0.31493457828779836</v>
      </c>
      <c r="G32" s="1">
        <v>4.4138734191705664</v>
      </c>
    </row>
    <row r="33" spans="1:7" x14ac:dyDescent="0.3">
      <c r="A33" s="1" t="s">
        <v>115</v>
      </c>
      <c r="B33" s="1">
        <v>6.3575728273447929E-2</v>
      </c>
      <c r="C33" s="1">
        <v>2</v>
      </c>
      <c r="D33" s="1">
        <v>3.1787864136723964E-2</v>
      </c>
      <c r="E33" s="1">
        <v>0.25125328719651507</v>
      </c>
      <c r="F33" s="1">
        <v>0.78050814796779155</v>
      </c>
      <c r="G33" s="1">
        <v>3.5545571456617879</v>
      </c>
    </row>
    <row r="34" spans="1:7" x14ac:dyDescent="0.3">
      <c r="A34" s="1" t="s">
        <v>116</v>
      </c>
      <c r="B34" s="1">
        <v>2.2773097253589585</v>
      </c>
      <c r="C34" s="1">
        <v>18</v>
      </c>
      <c r="D34" s="1">
        <v>0.12651720696438659</v>
      </c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ht="15" thickBot="1" x14ac:dyDescent="0.35">
      <c r="A36" s="3" t="s">
        <v>101</v>
      </c>
      <c r="B36" s="3">
        <v>13.793589790306196</v>
      </c>
      <c r="C36" s="3">
        <v>23</v>
      </c>
      <c r="D36" s="3"/>
      <c r="E36" s="3"/>
      <c r="F36" s="3"/>
      <c r="G3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4.4" x14ac:dyDescent="0.3"/>
  <sheetData>
    <row r="1" spans="1:7" x14ac:dyDescent="0.3">
      <c r="A1" t="s">
        <v>118</v>
      </c>
    </row>
    <row r="3" spans="1:7" ht="15" thickBot="1" x14ac:dyDescent="0.35">
      <c r="A3" t="s">
        <v>100</v>
      </c>
    </row>
    <row r="4" spans="1:7" x14ac:dyDescent="0.3">
      <c r="A4" s="4" t="s">
        <v>119</v>
      </c>
      <c r="B4" s="4" t="s">
        <v>102</v>
      </c>
      <c r="C4" s="4" t="s">
        <v>103</v>
      </c>
      <c r="D4" s="4" t="s">
        <v>104</v>
      </c>
      <c r="E4" s="4" t="s">
        <v>105</v>
      </c>
    </row>
    <row r="5" spans="1:7" x14ac:dyDescent="0.3">
      <c r="A5" s="1" t="s">
        <v>94</v>
      </c>
      <c r="B5" s="1">
        <v>5</v>
      </c>
      <c r="C5" s="1">
        <v>1.9290468994771748</v>
      </c>
      <c r="D5" s="1">
        <v>0.38580937989543496</v>
      </c>
      <c r="E5" s="1">
        <v>1.8328885377686649E-2</v>
      </c>
    </row>
    <row r="6" spans="1:7" ht="15" thickBot="1" x14ac:dyDescent="0.35">
      <c r="A6" s="3" t="s">
        <v>95</v>
      </c>
      <c r="B6" s="3">
        <v>5</v>
      </c>
      <c r="C6" s="3">
        <v>2.2750159040553886</v>
      </c>
      <c r="D6" s="3">
        <v>0.45500318081107771</v>
      </c>
      <c r="E6" s="3">
        <v>3.4938133464367804E-2</v>
      </c>
    </row>
    <row r="9" spans="1:7" ht="15" thickBot="1" x14ac:dyDescent="0.35">
      <c r="A9" t="s">
        <v>106</v>
      </c>
    </row>
    <row r="10" spans="1:7" x14ac:dyDescent="0.3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</row>
    <row r="11" spans="1:7" x14ac:dyDescent="0.3">
      <c r="A11" s="1" t="s">
        <v>120</v>
      </c>
      <c r="B11" s="1">
        <v>1.1969455212884006E-2</v>
      </c>
      <c r="C11" s="1">
        <v>1</v>
      </c>
      <c r="D11" s="1">
        <v>1.1969455212884006E-2</v>
      </c>
      <c r="E11" s="1">
        <v>0.44941336958899103</v>
      </c>
      <c r="F11" s="1">
        <v>0.52149193649020043</v>
      </c>
      <c r="G11" s="1">
        <v>5.3176550715787174</v>
      </c>
    </row>
    <row r="12" spans="1:7" x14ac:dyDescent="0.3">
      <c r="A12" s="1" t="s">
        <v>121</v>
      </c>
      <c r="B12" s="1">
        <v>0.2130680753682182</v>
      </c>
      <c r="C12" s="1">
        <v>8</v>
      </c>
      <c r="D12" s="1">
        <v>2.6633509421027275E-2</v>
      </c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ht="15" thickBot="1" x14ac:dyDescent="0.35">
      <c r="A14" s="3" t="s">
        <v>101</v>
      </c>
      <c r="B14" s="3">
        <v>0.22503753058110221</v>
      </c>
      <c r="C14" s="3">
        <v>9</v>
      </c>
      <c r="D14" s="3"/>
      <c r="E14" s="3"/>
      <c r="F14" s="3"/>
      <c r="G1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4.4" x14ac:dyDescent="0.3"/>
  <sheetData>
    <row r="1" spans="1:7" x14ac:dyDescent="0.3">
      <c r="A1" t="s">
        <v>118</v>
      </c>
    </row>
    <row r="3" spans="1:7" ht="15" thickBot="1" x14ac:dyDescent="0.35">
      <c r="A3" t="s">
        <v>100</v>
      </c>
    </row>
    <row r="4" spans="1:7" x14ac:dyDescent="0.3">
      <c r="A4" s="4" t="s">
        <v>119</v>
      </c>
      <c r="B4" s="4" t="s">
        <v>102</v>
      </c>
      <c r="C4" s="4" t="s">
        <v>103</v>
      </c>
      <c r="D4" s="4" t="s">
        <v>104</v>
      </c>
      <c r="E4" s="4" t="s">
        <v>105</v>
      </c>
    </row>
    <row r="5" spans="1:7" x14ac:dyDescent="0.3">
      <c r="A5" s="1" t="s">
        <v>94</v>
      </c>
      <c r="B5" s="1">
        <v>5</v>
      </c>
      <c r="C5" s="1">
        <v>3.8764802576304387</v>
      </c>
      <c r="D5" s="1">
        <v>0.77529605152608772</v>
      </c>
      <c r="E5" s="1">
        <v>1.9265725488886276E-2</v>
      </c>
    </row>
    <row r="6" spans="1:7" ht="15" thickBot="1" x14ac:dyDescent="0.35">
      <c r="A6" s="3" t="s">
        <v>95</v>
      </c>
      <c r="B6" s="3">
        <v>5</v>
      </c>
      <c r="C6" s="3">
        <v>4.8666113455434692</v>
      </c>
      <c r="D6" s="3">
        <v>0.97332226910869379</v>
      </c>
      <c r="E6" s="3">
        <v>9.5507222478041331E-2</v>
      </c>
    </row>
    <row r="9" spans="1:7" ht="15" thickBot="1" x14ac:dyDescent="0.35">
      <c r="A9" t="s">
        <v>106</v>
      </c>
    </row>
    <row r="10" spans="1:7" x14ac:dyDescent="0.3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</row>
    <row r="11" spans="1:7" x14ac:dyDescent="0.3">
      <c r="A11" s="1" t="s">
        <v>120</v>
      </c>
      <c r="B11" s="1">
        <v>9.8035957125183981E-2</v>
      </c>
      <c r="C11" s="1">
        <v>1</v>
      </c>
      <c r="D11" s="1">
        <v>9.8035957125183981E-2</v>
      </c>
      <c r="E11" s="1">
        <v>1.7083460669396324</v>
      </c>
      <c r="F11" s="1">
        <v>0.22751591555709524</v>
      </c>
      <c r="G11" s="1">
        <v>5.3176550715787174</v>
      </c>
    </row>
    <row r="12" spans="1:7" x14ac:dyDescent="0.3">
      <c r="A12" s="1" t="s">
        <v>121</v>
      </c>
      <c r="B12" s="1">
        <v>0.45909179186771065</v>
      </c>
      <c r="C12" s="1">
        <v>8</v>
      </c>
      <c r="D12" s="1">
        <v>5.7386473983463832E-2</v>
      </c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ht="15" thickBot="1" x14ac:dyDescent="0.35">
      <c r="A14" s="3" t="s">
        <v>101</v>
      </c>
      <c r="B14" s="3">
        <v>0.55712774899289463</v>
      </c>
      <c r="C14" s="3">
        <v>9</v>
      </c>
      <c r="D14" s="3"/>
      <c r="E14" s="3"/>
      <c r="F14" s="3"/>
      <c r="G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4.4" x14ac:dyDescent="0.3"/>
  <sheetData>
    <row r="1" spans="1:7" x14ac:dyDescent="0.3">
      <c r="A1" t="s">
        <v>118</v>
      </c>
    </row>
    <row r="3" spans="1:7" ht="15" thickBot="1" x14ac:dyDescent="0.35">
      <c r="A3" t="s">
        <v>100</v>
      </c>
    </row>
    <row r="4" spans="1:7" x14ac:dyDescent="0.3">
      <c r="A4" s="4" t="s">
        <v>119</v>
      </c>
      <c r="B4" s="4" t="s">
        <v>102</v>
      </c>
      <c r="C4" s="4" t="s">
        <v>103</v>
      </c>
      <c r="D4" s="4" t="s">
        <v>104</v>
      </c>
      <c r="E4" s="4" t="s">
        <v>105</v>
      </c>
    </row>
    <row r="5" spans="1:7" x14ac:dyDescent="0.3">
      <c r="A5" s="1" t="s">
        <v>94</v>
      </c>
      <c r="B5" s="1">
        <v>4</v>
      </c>
      <c r="C5" s="1">
        <v>7.6230230129992957</v>
      </c>
      <c r="D5" s="1">
        <v>1.9057557532498239</v>
      </c>
      <c r="E5" s="1">
        <v>9.2110574080823682E-2</v>
      </c>
    </row>
    <row r="6" spans="1:7" ht="15" thickBot="1" x14ac:dyDescent="0.35">
      <c r="A6" s="3" t="s">
        <v>95</v>
      </c>
      <c r="B6" s="3">
        <v>4</v>
      </c>
      <c r="C6" s="3">
        <v>8.6942932258808803</v>
      </c>
      <c r="D6" s="3">
        <v>2.1735733064702201</v>
      </c>
      <c r="E6" s="3">
        <v>0.46997241672314399</v>
      </c>
    </row>
    <row r="9" spans="1:7" ht="15" thickBot="1" x14ac:dyDescent="0.35">
      <c r="A9" t="s">
        <v>106</v>
      </c>
    </row>
    <row r="10" spans="1:7" x14ac:dyDescent="0.3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</row>
    <row r="11" spans="1:7" x14ac:dyDescent="0.3">
      <c r="A11" s="1" t="s">
        <v>120</v>
      </c>
      <c r="B11" s="1">
        <v>0.14345248362591967</v>
      </c>
      <c r="C11" s="1">
        <v>1</v>
      </c>
      <c r="D11" s="1">
        <v>0.14345248362591967</v>
      </c>
      <c r="E11" s="1">
        <v>0.51043168348052836</v>
      </c>
      <c r="F11" s="1">
        <v>0.50178856608302169</v>
      </c>
      <c r="G11" s="1">
        <v>5.9873776072737011</v>
      </c>
    </row>
    <row r="12" spans="1:7" x14ac:dyDescent="0.3">
      <c r="A12" s="1" t="s">
        <v>121</v>
      </c>
      <c r="B12" s="1">
        <v>1.6862489724119019</v>
      </c>
      <c r="C12" s="1">
        <v>6</v>
      </c>
      <c r="D12" s="1">
        <v>0.28104149540198364</v>
      </c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ht="15" thickBot="1" x14ac:dyDescent="0.35">
      <c r="A14" s="3" t="s">
        <v>101</v>
      </c>
      <c r="B14" s="3">
        <v>1.8297014560378215</v>
      </c>
      <c r="C14" s="3">
        <v>7</v>
      </c>
      <c r="D14" s="3"/>
      <c r="E14" s="3"/>
      <c r="F14" s="3"/>
      <c r="G1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F34" workbookViewId="0">
      <selection activeCell="N37" sqref="N37:AE42"/>
    </sheetView>
  </sheetViews>
  <sheetFormatPr defaultRowHeight="14.4" x14ac:dyDescent="0.3"/>
  <cols>
    <col min="1" max="1" width="14.6640625" bestFit="1" customWidth="1"/>
    <col min="3" max="3" width="14" bestFit="1" customWidth="1"/>
    <col min="7" max="7" width="15.33203125" bestFit="1" customWidth="1"/>
    <col min="9" max="9" width="14" bestFit="1" customWidth="1"/>
  </cols>
  <sheetData>
    <row r="1" spans="1:10" x14ac:dyDescent="0.3">
      <c r="A1" t="s">
        <v>0</v>
      </c>
      <c r="B1" t="s">
        <v>1</v>
      </c>
      <c r="C1" t="s">
        <v>117</v>
      </c>
      <c r="D1" t="s">
        <v>93</v>
      </c>
      <c r="G1" t="s">
        <v>0</v>
      </c>
      <c r="H1" t="s">
        <v>1</v>
      </c>
      <c r="I1" t="s">
        <v>117</v>
      </c>
    </row>
    <row r="2" spans="1:10" x14ac:dyDescent="0.3">
      <c r="A2" t="s">
        <v>3</v>
      </c>
      <c r="B2">
        <v>24</v>
      </c>
      <c r="C2">
        <v>0.47611953415107205</v>
      </c>
      <c r="D2">
        <f>AVERAGE(B2:B6)</f>
        <v>24</v>
      </c>
      <c r="G2" t="s">
        <v>48</v>
      </c>
      <c r="H2">
        <v>25</v>
      </c>
      <c r="I2">
        <v>0.4059195795151655</v>
      </c>
      <c r="J2">
        <f>AVERAGE(H2:H6)</f>
        <v>26</v>
      </c>
    </row>
    <row r="3" spans="1:10" x14ac:dyDescent="0.3">
      <c r="A3" t="s">
        <v>4</v>
      </c>
      <c r="B3">
        <v>23</v>
      </c>
      <c r="C3">
        <v>0.22512306865301523</v>
      </c>
      <c r="G3" t="s">
        <v>49</v>
      </c>
      <c r="H3">
        <v>26</v>
      </c>
      <c r="I3">
        <v>0.58218900599210188</v>
      </c>
    </row>
    <row r="4" spans="1:10" x14ac:dyDescent="0.3">
      <c r="A4" t="s">
        <v>5</v>
      </c>
      <c r="B4">
        <v>24</v>
      </c>
      <c r="C4">
        <v>0.56234650456920965</v>
      </c>
      <c r="G4" t="s">
        <v>50</v>
      </c>
      <c r="H4">
        <v>25</v>
      </c>
      <c r="I4">
        <v>0.47611953415107211</v>
      </c>
    </row>
    <row r="5" spans="1:10" x14ac:dyDescent="0.3">
      <c r="A5" t="s">
        <v>6</v>
      </c>
      <c r="B5">
        <v>23</v>
      </c>
      <c r="C5">
        <v>0.29709818591187348</v>
      </c>
      <c r="G5" t="s">
        <v>51</v>
      </c>
      <c r="H5">
        <v>24</v>
      </c>
      <c r="I5">
        <v>0.16477070503376806</v>
      </c>
    </row>
    <row r="6" spans="1:10" x14ac:dyDescent="0.3">
      <c r="A6" t="s">
        <v>7</v>
      </c>
      <c r="B6">
        <v>26</v>
      </c>
      <c r="C6">
        <v>0.3683596061920042</v>
      </c>
      <c r="G6" t="s">
        <v>52</v>
      </c>
      <c r="H6">
        <v>30</v>
      </c>
      <c r="I6">
        <v>0.64601707936328079</v>
      </c>
    </row>
    <row r="7" spans="1:10" x14ac:dyDescent="0.3">
      <c r="A7" t="s">
        <v>18</v>
      </c>
      <c r="B7">
        <v>15</v>
      </c>
      <c r="C7">
        <v>0.78447661150540937</v>
      </c>
      <c r="D7">
        <f>AVERAGE(B7:B11)</f>
        <v>16.600000000000001</v>
      </c>
      <c r="G7" t="s">
        <v>63</v>
      </c>
      <c r="H7">
        <v>20</v>
      </c>
      <c r="I7">
        <v>1.3757895297818585</v>
      </c>
      <c r="J7">
        <f>AVERAGE(H7:H11)</f>
        <v>20</v>
      </c>
    </row>
    <row r="8" spans="1:10" x14ac:dyDescent="0.3">
      <c r="A8" t="s">
        <v>19</v>
      </c>
      <c r="B8">
        <v>17</v>
      </c>
      <c r="C8">
        <v>0.91378494796622556</v>
      </c>
      <c r="G8" t="s">
        <v>64</v>
      </c>
      <c r="H8">
        <v>18</v>
      </c>
      <c r="I8">
        <v>1.1893234993151822</v>
      </c>
    </row>
    <row r="9" spans="1:10" x14ac:dyDescent="0.3">
      <c r="A9" t="s">
        <v>20</v>
      </c>
      <c r="B9">
        <v>15</v>
      </c>
      <c r="C9">
        <v>0.90746942197756741</v>
      </c>
      <c r="G9" t="s">
        <v>65</v>
      </c>
      <c r="H9">
        <v>23</v>
      </c>
      <c r="I9">
        <v>0.65504027000966047</v>
      </c>
    </row>
    <row r="10" spans="1:10" x14ac:dyDescent="0.3">
      <c r="A10" t="s">
        <v>21</v>
      </c>
      <c r="B10">
        <v>18</v>
      </c>
      <c r="C10">
        <v>0.65959901738855053</v>
      </c>
      <c r="G10" t="s">
        <v>66</v>
      </c>
      <c r="H10">
        <v>21</v>
      </c>
      <c r="I10">
        <v>0.70696839644940113</v>
      </c>
    </row>
    <row r="11" spans="1:10" x14ac:dyDescent="0.3">
      <c r="A11" t="s">
        <v>22</v>
      </c>
      <c r="B11">
        <v>18</v>
      </c>
      <c r="C11">
        <v>0.61115025879268592</v>
      </c>
      <c r="G11" t="s">
        <v>67</v>
      </c>
      <c r="H11">
        <v>18</v>
      </c>
      <c r="I11">
        <v>0.93948964998736684</v>
      </c>
    </row>
    <row r="12" spans="1:10" x14ac:dyDescent="0.3">
      <c r="A12" t="s">
        <v>33</v>
      </c>
      <c r="B12">
        <v>16</v>
      </c>
      <c r="C12">
        <v>2.2047939067657634</v>
      </c>
      <c r="D12">
        <f>AVERAGE(B12:B16)</f>
        <v>15.6</v>
      </c>
      <c r="G12" t="s">
        <v>78</v>
      </c>
      <c r="H12">
        <v>18</v>
      </c>
      <c r="I12">
        <v>2.0713810557616403</v>
      </c>
      <c r="J12">
        <f>AVERAGE(H12:H16)</f>
        <v>16.2</v>
      </c>
    </row>
    <row r="13" spans="1:10" x14ac:dyDescent="0.3">
      <c r="A13" t="s">
        <v>34</v>
      </c>
      <c r="B13">
        <v>16</v>
      </c>
      <c r="C13">
        <v>1.4848548436684896</v>
      </c>
      <c r="G13" t="s">
        <v>79</v>
      </c>
      <c r="H13">
        <v>17</v>
      </c>
      <c r="I13">
        <v>2.9096985658954488</v>
      </c>
    </row>
    <row r="14" spans="1:10" x14ac:dyDescent="0.3">
      <c r="A14" t="s">
        <v>35</v>
      </c>
      <c r="B14">
        <v>15</v>
      </c>
      <c r="C14">
        <v>1.9325912104126488</v>
      </c>
      <c r="G14" t="s">
        <v>80</v>
      </c>
      <c r="H14">
        <v>16</v>
      </c>
      <c r="I14">
        <v>2.4296068312263857</v>
      </c>
    </row>
    <row r="15" spans="1:10" x14ac:dyDescent="0.3">
      <c r="A15" t="s">
        <v>36</v>
      </c>
      <c r="B15">
        <v>16</v>
      </c>
      <c r="C15">
        <v>2.0007830521523937</v>
      </c>
      <c r="G15" t="s">
        <v>81</v>
      </c>
      <c r="H15">
        <v>15</v>
      </c>
      <c r="I15">
        <v>1.2836067729974063</v>
      </c>
    </row>
    <row r="16" spans="1:10" x14ac:dyDescent="0.3">
      <c r="A16" t="s">
        <v>37</v>
      </c>
      <c r="B16">
        <v>15</v>
      </c>
      <c r="C16">
        <v>0.52104112155792659</v>
      </c>
      <c r="G16" t="s">
        <v>82</v>
      </c>
      <c r="H16">
        <v>15</v>
      </c>
    </row>
    <row r="19" spans="2:18" x14ac:dyDescent="0.3">
      <c r="C19" t="s">
        <v>94</v>
      </c>
      <c r="D19" t="s">
        <v>94</v>
      </c>
      <c r="G19" t="s">
        <v>94</v>
      </c>
      <c r="H19" t="s">
        <v>95</v>
      </c>
      <c r="K19" t="s">
        <v>94</v>
      </c>
      <c r="L19" t="s">
        <v>95</v>
      </c>
      <c r="N19" t="s">
        <v>94</v>
      </c>
      <c r="O19" t="s">
        <v>95</v>
      </c>
      <c r="Q19" t="s">
        <v>94</v>
      </c>
      <c r="R19" t="s">
        <v>95</v>
      </c>
    </row>
    <row r="20" spans="2:18" x14ac:dyDescent="0.3">
      <c r="B20" t="s">
        <v>96</v>
      </c>
      <c r="C20">
        <v>24</v>
      </c>
      <c r="D20">
        <v>0.47611953415107205</v>
      </c>
      <c r="F20" t="s">
        <v>96</v>
      </c>
      <c r="G20">
        <v>0.47611953415107205</v>
      </c>
      <c r="H20">
        <v>0.4059195795151655</v>
      </c>
      <c r="J20" t="s">
        <v>96</v>
      </c>
      <c r="K20">
        <v>0.47611953415107205</v>
      </c>
      <c r="L20">
        <v>0.4059195795151655</v>
      </c>
      <c r="N20">
        <v>0.78447661150540937</v>
      </c>
      <c r="O20">
        <v>1.3757895297818585</v>
      </c>
      <c r="Q20">
        <v>2.2047939067657634</v>
      </c>
      <c r="R20">
        <v>2.0713810557616403</v>
      </c>
    </row>
    <row r="21" spans="2:18" x14ac:dyDescent="0.3">
      <c r="C21">
        <v>23</v>
      </c>
      <c r="D21">
        <v>0.22512306865301523</v>
      </c>
      <c r="G21">
        <v>0.22512306865301523</v>
      </c>
      <c r="H21">
        <v>0.58218900599210188</v>
      </c>
      <c r="K21">
        <v>0.22512306865301523</v>
      </c>
      <c r="L21">
        <v>0.58218900599210188</v>
      </c>
      <c r="N21">
        <v>0.91378494796622556</v>
      </c>
      <c r="O21">
        <v>1.1893234993151822</v>
      </c>
      <c r="Q21">
        <v>1.4848548436684896</v>
      </c>
      <c r="R21">
        <v>2.9096985658954488</v>
      </c>
    </row>
    <row r="22" spans="2:18" x14ac:dyDescent="0.3">
      <c r="C22">
        <v>24</v>
      </c>
      <c r="D22">
        <v>0.56234650456920965</v>
      </c>
      <c r="G22">
        <v>0.56234650456920965</v>
      </c>
      <c r="H22">
        <v>0.47611953415107211</v>
      </c>
      <c r="K22">
        <v>0.56234650456920965</v>
      </c>
      <c r="L22">
        <v>0.47611953415107211</v>
      </c>
      <c r="N22">
        <v>0.90746942197756741</v>
      </c>
      <c r="O22">
        <v>0.65504027000966047</v>
      </c>
      <c r="Q22">
        <v>1.9325912104126488</v>
      </c>
      <c r="R22">
        <v>2.4296068312263857</v>
      </c>
    </row>
    <row r="23" spans="2:18" x14ac:dyDescent="0.3">
      <c r="C23">
        <v>23</v>
      </c>
      <c r="D23">
        <v>0.29709818591187348</v>
      </c>
      <c r="G23">
        <v>0.29709818591187348</v>
      </c>
      <c r="H23">
        <v>0.16477070503376806</v>
      </c>
      <c r="K23">
        <v>0.29709818591187348</v>
      </c>
      <c r="L23">
        <v>0.16477070503376806</v>
      </c>
      <c r="N23">
        <v>0.65959901738855053</v>
      </c>
      <c r="O23">
        <v>0.70696839644940113</v>
      </c>
      <c r="Q23">
        <v>2.0007830521523937</v>
      </c>
      <c r="R23">
        <v>1.2836067729974063</v>
      </c>
    </row>
    <row r="24" spans="2:18" x14ac:dyDescent="0.3">
      <c r="C24">
        <v>26</v>
      </c>
      <c r="D24">
        <v>0.3683596061920042</v>
      </c>
      <c r="G24">
        <v>0.3683596061920042</v>
      </c>
      <c r="H24">
        <v>0.64601707936328079</v>
      </c>
      <c r="J24" t="s">
        <v>97</v>
      </c>
      <c r="K24">
        <v>0.78447661150540937</v>
      </c>
      <c r="L24">
        <v>1.3757895297818585</v>
      </c>
      <c r="N24">
        <v>0.61115025879268592</v>
      </c>
      <c r="O24">
        <v>0.93948964998736684</v>
      </c>
    </row>
    <row r="25" spans="2:18" x14ac:dyDescent="0.3">
      <c r="B25" t="s">
        <v>97</v>
      </c>
      <c r="C25">
        <v>15</v>
      </c>
      <c r="D25">
        <v>0.78447661150540937</v>
      </c>
      <c r="F25" t="s">
        <v>97</v>
      </c>
      <c r="G25">
        <v>0.78447661150540937</v>
      </c>
      <c r="H25">
        <v>1.3757895297818585</v>
      </c>
      <c r="K25">
        <v>0.91378494796622556</v>
      </c>
      <c r="L25">
        <v>1.1893234993151822</v>
      </c>
    </row>
    <row r="26" spans="2:18" x14ac:dyDescent="0.3">
      <c r="C26">
        <v>17</v>
      </c>
      <c r="D26">
        <v>0.91378494796622556</v>
      </c>
      <c r="G26">
        <v>0.91378494796622556</v>
      </c>
      <c r="H26">
        <v>1.1893234993151822</v>
      </c>
      <c r="K26">
        <v>0.90746942197756741</v>
      </c>
      <c r="L26">
        <v>0.65504027000966047</v>
      </c>
    </row>
    <row r="27" spans="2:18" x14ac:dyDescent="0.3">
      <c r="C27">
        <v>15</v>
      </c>
      <c r="D27">
        <v>0.90746942197756741</v>
      </c>
      <c r="G27">
        <v>0.90746942197756741</v>
      </c>
      <c r="H27">
        <v>0.65504027000966047</v>
      </c>
      <c r="K27">
        <v>0.65959901738855053</v>
      </c>
      <c r="L27">
        <v>0.70696839644940113</v>
      </c>
    </row>
    <row r="28" spans="2:18" x14ac:dyDescent="0.3">
      <c r="C28">
        <v>18</v>
      </c>
      <c r="D28">
        <v>0.65959901738855053</v>
      </c>
      <c r="G28">
        <v>0.65959901738855053</v>
      </c>
      <c r="H28">
        <v>0.70696839644940113</v>
      </c>
      <c r="J28" t="s">
        <v>98</v>
      </c>
      <c r="K28">
        <v>2.2047939067657634</v>
      </c>
      <c r="L28">
        <v>2.0713810557616403</v>
      </c>
    </row>
    <row r="29" spans="2:18" x14ac:dyDescent="0.3">
      <c r="C29">
        <v>18</v>
      </c>
      <c r="D29">
        <v>0.61115025879268592</v>
      </c>
      <c r="G29">
        <v>0.61115025879268592</v>
      </c>
      <c r="H29">
        <v>0.93948964998736684</v>
      </c>
      <c r="K29">
        <v>1.4848548436684896</v>
      </c>
      <c r="L29">
        <v>2.9096985658954488</v>
      </c>
    </row>
    <row r="30" spans="2:18" x14ac:dyDescent="0.3">
      <c r="B30" t="s">
        <v>98</v>
      </c>
      <c r="C30">
        <v>16</v>
      </c>
      <c r="D30">
        <v>2.2047939067657634</v>
      </c>
      <c r="F30" t="s">
        <v>98</v>
      </c>
      <c r="G30">
        <v>2.2047939067657634</v>
      </c>
      <c r="H30">
        <v>2.0713810557616403</v>
      </c>
      <c r="K30">
        <v>1.9325912104126488</v>
      </c>
      <c r="L30">
        <v>2.4296068312263857</v>
      </c>
    </row>
    <row r="31" spans="2:18" x14ac:dyDescent="0.3">
      <c r="C31">
        <v>16</v>
      </c>
      <c r="D31">
        <v>1.4848548436684896</v>
      </c>
      <c r="G31">
        <v>1.4848548436684896</v>
      </c>
      <c r="H31">
        <v>2.9096985658954488</v>
      </c>
      <c r="K31">
        <v>2.0007830521523937</v>
      </c>
      <c r="L31">
        <v>1.2836067729974063</v>
      </c>
    </row>
    <row r="32" spans="2:18" x14ac:dyDescent="0.3">
      <c r="C32">
        <v>15</v>
      </c>
      <c r="D32">
        <v>1.9325912104126488</v>
      </c>
      <c r="G32">
        <v>1.9325912104126488</v>
      </c>
      <c r="H32">
        <v>2.4296068312263857</v>
      </c>
    </row>
    <row r="33" spans="2:12" x14ac:dyDescent="0.3">
      <c r="C33">
        <v>16</v>
      </c>
      <c r="D33">
        <v>2.0007830521523937</v>
      </c>
      <c r="G33">
        <v>2.0007830521523937</v>
      </c>
      <c r="H33">
        <v>1.2836067729974063</v>
      </c>
    </row>
    <row r="34" spans="2:12" x14ac:dyDescent="0.3">
      <c r="C34">
        <v>15</v>
      </c>
      <c r="D34">
        <v>0.52104112155792659</v>
      </c>
      <c r="G34">
        <v>0.52104112155792659</v>
      </c>
      <c r="H34">
        <v>0</v>
      </c>
    </row>
    <row r="37" spans="2:12" x14ac:dyDescent="0.3">
      <c r="C37" t="s">
        <v>122</v>
      </c>
      <c r="D37" t="s">
        <v>123</v>
      </c>
    </row>
    <row r="38" spans="2:12" x14ac:dyDescent="0.3">
      <c r="B38" t="s">
        <v>96</v>
      </c>
      <c r="C38">
        <v>24</v>
      </c>
      <c r="D38">
        <v>0.47611953415107205</v>
      </c>
      <c r="F38" t="s">
        <v>97</v>
      </c>
      <c r="G38">
        <v>15</v>
      </c>
      <c r="H38">
        <v>0.78447661150540937</v>
      </c>
      <c r="J38" t="s">
        <v>98</v>
      </c>
      <c r="K38">
        <v>16</v>
      </c>
      <c r="L38">
        <v>2.2047939067657634</v>
      </c>
    </row>
    <row r="39" spans="2:12" x14ac:dyDescent="0.3">
      <c r="C39">
        <v>23</v>
      </c>
      <c r="D39">
        <v>0.22512306865301523</v>
      </c>
      <c r="G39">
        <v>17</v>
      </c>
      <c r="H39">
        <v>0.91378494796622556</v>
      </c>
      <c r="K39">
        <v>16</v>
      </c>
      <c r="L39">
        <v>1.4848548436684896</v>
      </c>
    </row>
    <row r="40" spans="2:12" x14ac:dyDescent="0.3">
      <c r="C40">
        <v>24</v>
      </c>
      <c r="D40">
        <v>0.56234650456920965</v>
      </c>
      <c r="G40">
        <v>15</v>
      </c>
      <c r="H40">
        <v>0.90746942197756741</v>
      </c>
      <c r="K40">
        <v>15</v>
      </c>
      <c r="L40">
        <v>1.9325912104126488</v>
      </c>
    </row>
    <row r="41" spans="2:12" x14ac:dyDescent="0.3">
      <c r="C41">
        <v>23</v>
      </c>
      <c r="D41">
        <v>0.29709818591187348</v>
      </c>
      <c r="G41">
        <v>18</v>
      </c>
      <c r="H41">
        <v>0.65959901738855053</v>
      </c>
      <c r="K41">
        <v>16</v>
      </c>
      <c r="L41">
        <v>2.0007830521523937</v>
      </c>
    </row>
    <row r="42" spans="2:12" x14ac:dyDescent="0.3">
      <c r="C42">
        <v>26</v>
      </c>
      <c r="D42">
        <v>0.3683596061920042</v>
      </c>
      <c r="G42">
        <v>18</v>
      </c>
      <c r="H42">
        <v>0.61115025879268592</v>
      </c>
      <c r="K42">
        <v>15</v>
      </c>
      <c r="L42">
        <v>0.52104112155792659</v>
      </c>
    </row>
    <row r="43" spans="2:12" x14ac:dyDescent="0.3">
      <c r="C43">
        <v>25</v>
      </c>
      <c r="D43">
        <v>0.4059195795151655</v>
      </c>
      <c r="G43">
        <v>20</v>
      </c>
      <c r="H43">
        <v>1.3757895297818585</v>
      </c>
      <c r="K43">
        <v>18</v>
      </c>
      <c r="L43">
        <v>2.0713810557616403</v>
      </c>
    </row>
    <row r="44" spans="2:12" x14ac:dyDescent="0.3">
      <c r="C44">
        <v>26</v>
      </c>
      <c r="D44">
        <v>0.58218900599210188</v>
      </c>
      <c r="G44">
        <v>18</v>
      </c>
      <c r="H44">
        <v>1.1893234993151822</v>
      </c>
      <c r="K44">
        <v>17</v>
      </c>
      <c r="L44">
        <v>2.9096985658954488</v>
      </c>
    </row>
    <row r="45" spans="2:12" x14ac:dyDescent="0.3">
      <c r="C45">
        <v>25</v>
      </c>
      <c r="D45">
        <v>0.47611953415107211</v>
      </c>
      <c r="G45">
        <v>23</v>
      </c>
      <c r="H45">
        <v>0.65504027000966047</v>
      </c>
      <c r="K45">
        <v>16</v>
      </c>
      <c r="L45">
        <v>2.4296068312263857</v>
      </c>
    </row>
    <row r="46" spans="2:12" x14ac:dyDescent="0.3">
      <c r="C46">
        <v>24</v>
      </c>
      <c r="D46">
        <v>0.16477070503376806</v>
      </c>
      <c r="G46">
        <v>21</v>
      </c>
      <c r="H46">
        <v>0.70696839644940113</v>
      </c>
      <c r="K46">
        <v>15</v>
      </c>
      <c r="L46">
        <v>1.2836067729974063</v>
      </c>
    </row>
    <row r="47" spans="2:12" x14ac:dyDescent="0.3">
      <c r="C47">
        <v>30</v>
      </c>
      <c r="D47">
        <v>0.64601707936328079</v>
      </c>
      <c r="G47">
        <v>18</v>
      </c>
      <c r="H47">
        <v>0.93948964998736684</v>
      </c>
      <c r="K47">
        <v>15</v>
      </c>
    </row>
    <row r="48" spans="2:12" x14ac:dyDescent="0.3">
      <c r="C48">
        <f>CORREL(C38:C47,D38:D47)</f>
        <v>0.66100145236924479</v>
      </c>
      <c r="G48">
        <f>CORREL(G38:G47,H38:H47)</f>
        <v>-8.3151092264400886E-2</v>
      </c>
      <c r="K48">
        <f>CORREL(K38:K47,L38:L47)</f>
        <v>0.59507273373821379</v>
      </c>
    </row>
    <row r="51" spans="2:4" x14ac:dyDescent="0.3">
      <c r="C51" t="s">
        <v>122</v>
      </c>
      <c r="D51" t="s">
        <v>123</v>
      </c>
    </row>
    <row r="52" spans="2:4" x14ac:dyDescent="0.3">
      <c r="B52" t="s">
        <v>96</v>
      </c>
      <c r="C52">
        <v>24</v>
      </c>
      <c r="D52">
        <v>0.47611953415107205</v>
      </c>
    </row>
    <row r="53" spans="2:4" x14ac:dyDescent="0.3">
      <c r="C53">
        <v>23</v>
      </c>
      <c r="D53">
        <v>0.22512306865301523</v>
      </c>
    </row>
    <row r="54" spans="2:4" x14ac:dyDescent="0.3">
      <c r="C54">
        <v>24</v>
      </c>
      <c r="D54">
        <v>0.56234650456920965</v>
      </c>
    </row>
    <row r="55" spans="2:4" x14ac:dyDescent="0.3">
      <c r="C55">
        <v>23</v>
      </c>
      <c r="D55">
        <v>0.29709818591187348</v>
      </c>
    </row>
    <row r="56" spans="2:4" x14ac:dyDescent="0.3">
      <c r="C56">
        <v>26</v>
      </c>
      <c r="D56">
        <v>0.3683596061920042</v>
      </c>
    </row>
    <row r="57" spans="2:4" x14ac:dyDescent="0.3">
      <c r="C57">
        <v>25</v>
      </c>
      <c r="D57">
        <v>0.4059195795151655</v>
      </c>
    </row>
    <row r="58" spans="2:4" x14ac:dyDescent="0.3">
      <c r="C58">
        <v>26</v>
      </c>
      <c r="D58">
        <v>0.58218900599210188</v>
      </c>
    </row>
    <row r="59" spans="2:4" x14ac:dyDescent="0.3">
      <c r="C59">
        <v>25</v>
      </c>
      <c r="D59">
        <v>0.47611953415107211</v>
      </c>
    </row>
    <row r="60" spans="2:4" x14ac:dyDescent="0.3">
      <c r="C60">
        <v>24</v>
      </c>
      <c r="D60">
        <v>0.16477070503376806</v>
      </c>
    </row>
    <row r="61" spans="2:4" x14ac:dyDescent="0.3">
      <c r="C61">
        <v>30</v>
      </c>
      <c r="D61">
        <v>0.64601707936328079</v>
      </c>
    </row>
    <row r="62" spans="2:4" x14ac:dyDescent="0.3">
      <c r="B62" t="s">
        <v>97</v>
      </c>
      <c r="C62">
        <v>15</v>
      </c>
      <c r="D62">
        <v>0.78447661150540937</v>
      </c>
    </row>
    <row r="63" spans="2:4" x14ac:dyDescent="0.3">
      <c r="C63">
        <v>17</v>
      </c>
      <c r="D63">
        <v>0.91378494796622556</v>
      </c>
    </row>
    <row r="64" spans="2:4" x14ac:dyDescent="0.3">
      <c r="C64">
        <v>15</v>
      </c>
      <c r="D64">
        <v>0.90746942197756741</v>
      </c>
    </row>
    <row r="65" spans="2:4" x14ac:dyDescent="0.3">
      <c r="C65">
        <v>18</v>
      </c>
      <c r="D65">
        <v>0.65959901738855053</v>
      </c>
    </row>
    <row r="66" spans="2:4" x14ac:dyDescent="0.3">
      <c r="C66">
        <v>18</v>
      </c>
      <c r="D66">
        <v>0.61115025879268592</v>
      </c>
    </row>
    <row r="67" spans="2:4" x14ac:dyDescent="0.3">
      <c r="C67">
        <v>20</v>
      </c>
      <c r="D67">
        <v>1.3757895297818585</v>
      </c>
    </row>
    <row r="68" spans="2:4" x14ac:dyDescent="0.3">
      <c r="C68">
        <v>18</v>
      </c>
      <c r="D68">
        <v>1.1893234993151822</v>
      </c>
    </row>
    <row r="69" spans="2:4" x14ac:dyDescent="0.3">
      <c r="C69">
        <v>23</v>
      </c>
      <c r="D69">
        <v>0.65504027000966047</v>
      </c>
    </row>
    <row r="70" spans="2:4" x14ac:dyDescent="0.3">
      <c r="C70">
        <v>21</v>
      </c>
      <c r="D70">
        <v>0.70696839644940113</v>
      </c>
    </row>
    <row r="71" spans="2:4" x14ac:dyDescent="0.3">
      <c r="C71">
        <v>18</v>
      </c>
      <c r="D71">
        <v>0.93948964998736684</v>
      </c>
    </row>
    <row r="72" spans="2:4" x14ac:dyDescent="0.3">
      <c r="B72" t="s">
        <v>98</v>
      </c>
      <c r="C72">
        <v>16</v>
      </c>
      <c r="D72">
        <v>2.2047939067657634</v>
      </c>
    </row>
    <row r="73" spans="2:4" x14ac:dyDescent="0.3">
      <c r="C73">
        <v>16</v>
      </c>
      <c r="D73">
        <v>1.4848548436684896</v>
      </c>
    </row>
    <row r="74" spans="2:4" x14ac:dyDescent="0.3">
      <c r="C74">
        <v>15</v>
      </c>
      <c r="D74">
        <v>1.9325912104126488</v>
      </c>
    </row>
    <row r="75" spans="2:4" x14ac:dyDescent="0.3">
      <c r="C75">
        <v>16</v>
      </c>
      <c r="D75">
        <v>2.0007830521523937</v>
      </c>
    </row>
    <row r="76" spans="2:4" x14ac:dyDescent="0.3">
      <c r="C76">
        <v>15</v>
      </c>
      <c r="D76">
        <v>0.52104112155792659</v>
      </c>
    </row>
    <row r="77" spans="2:4" x14ac:dyDescent="0.3">
      <c r="C77">
        <v>18</v>
      </c>
      <c r="D77">
        <v>2.0713810557616403</v>
      </c>
    </row>
    <row r="78" spans="2:4" x14ac:dyDescent="0.3">
      <c r="C78">
        <v>17</v>
      </c>
      <c r="D78">
        <v>2.9096985658954488</v>
      </c>
    </row>
    <row r="79" spans="2:4" x14ac:dyDescent="0.3">
      <c r="C79">
        <v>16</v>
      </c>
      <c r="D79">
        <v>2.4296068312263857</v>
      </c>
    </row>
    <row r="80" spans="2:4" x14ac:dyDescent="0.3">
      <c r="C80">
        <v>15</v>
      </c>
      <c r="D80">
        <v>1.2836067729974063</v>
      </c>
    </row>
    <row r="81" spans="3:3" x14ac:dyDescent="0.3">
      <c r="C81">
        <v>15</v>
      </c>
    </row>
    <row r="83" spans="3:3" x14ac:dyDescent="0.3">
      <c r="C83">
        <f>CORREL(C52:C81,D52:D81)</f>
        <v>-0.60147023451889203</v>
      </c>
    </row>
  </sheetData>
  <pageMargins left="0.7" right="0.7" top="0.75" bottom="0.75" header="0.3" footer="0.3"/>
  <ignoredErrors>
    <ignoredError sqref="D2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P16" sqref="P16"/>
    </sheetView>
  </sheetViews>
  <sheetFormatPr defaultRowHeight="14.4" x14ac:dyDescent="0.3"/>
  <sheetData>
    <row r="1" spans="1:12" x14ac:dyDescent="0.3">
      <c r="A1" t="s">
        <v>124</v>
      </c>
      <c r="C1" t="s">
        <v>125</v>
      </c>
      <c r="E1" t="s">
        <v>126</v>
      </c>
      <c r="G1" t="s">
        <v>127</v>
      </c>
      <c r="I1" t="s">
        <v>128</v>
      </c>
      <c r="K1" t="s">
        <v>129</v>
      </c>
    </row>
    <row r="2" spans="1:12" x14ac:dyDescent="0.3">
      <c r="A2">
        <v>24</v>
      </c>
      <c r="B2">
        <v>0.47611953415107205</v>
      </c>
      <c r="C2">
        <v>25</v>
      </c>
      <c r="D2">
        <v>0.4059195795151655</v>
      </c>
      <c r="E2">
        <v>15</v>
      </c>
      <c r="F2">
        <v>0.78447661150540937</v>
      </c>
      <c r="G2">
        <v>20</v>
      </c>
      <c r="H2">
        <v>1.3757895297818585</v>
      </c>
      <c r="I2">
        <v>16</v>
      </c>
      <c r="J2">
        <v>2.2047939067657634</v>
      </c>
      <c r="K2">
        <v>18</v>
      </c>
      <c r="L2">
        <v>2.0713810557616403</v>
      </c>
    </row>
    <row r="3" spans="1:12" x14ac:dyDescent="0.3">
      <c r="A3">
        <v>23</v>
      </c>
      <c r="B3">
        <v>0.22512306865301523</v>
      </c>
      <c r="C3">
        <v>26</v>
      </c>
      <c r="D3">
        <v>0.58218900599210188</v>
      </c>
      <c r="E3">
        <v>17</v>
      </c>
      <c r="F3">
        <v>0.91378494796622556</v>
      </c>
      <c r="G3">
        <v>18</v>
      </c>
      <c r="H3">
        <v>1.1893234993151822</v>
      </c>
      <c r="I3">
        <v>16</v>
      </c>
      <c r="J3">
        <v>1.4848548436684896</v>
      </c>
      <c r="K3">
        <v>17</v>
      </c>
      <c r="L3">
        <v>2.9096985658954488</v>
      </c>
    </row>
    <row r="4" spans="1:12" x14ac:dyDescent="0.3">
      <c r="A4">
        <v>24</v>
      </c>
      <c r="B4">
        <v>0.56234650456920965</v>
      </c>
      <c r="C4">
        <v>25</v>
      </c>
      <c r="D4">
        <v>0.47611953415107211</v>
      </c>
      <c r="E4">
        <v>15</v>
      </c>
      <c r="F4">
        <v>0.90746942197756741</v>
      </c>
      <c r="G4">
        <v>23</v>
      </c>
      <c r="H4">
        <v>0.65504027000966047</v>
      </c>
      <c r="I4">
        <v>15</v>
      </c>
      <c r="J4">
        <v>1.9325912104126488</v>
      </c>
      <c r="K4">
        <v>16</v>
      </c>
      <c r="L4">
        <v>2.4296068312263857</v>
      </c>
    </row>
    <row r="5" spans="1:12" x14ac:dyDescent="0.3">
      <c r="A5">
        <v>23</v>
      </c>
      <c r="B5">
        <v>0.29709818591187348</v>
      </c>
      <c r="C5">
        <v>24</v>
      </c>
      <c r="D5">
        <v>0.16477070503376806</v>
      </c>
      <c r="E5">
        <v>18</v>
      </c>
      <c r="F5">
        <v>0.65959901738855053</v>
      </c>
      <c r="G5">
        <v>21</v>
      </c>
      <c r="H5">
        <v>0.70696839644940113</v>
      </c>
      <c r="I5">
        <v>16</v>
      </c>
      <c r="J5">
        <v>2.0007830521523937</v>
      </c>
      <c r="K5">
        <v>15</v>
      </c>
      <c r="L5">
        <v>1.2836067729974063</v>
      </c>
    </row>
    <row r="6" spans="1:12" x14ac:dyDescent="0.3">
      <c r="A6">
        <v>26</v>
      </c>
      <c r="B6">
        <v>0.3683596061920042</v>
      </c>
      <c r="C6">
        <v>30</v>
      </c>
      <c r="D6">
        <v>0.64601707936328079</v>
      </c>
      <c r="E6">
        <v>18</v>
      </c>
      <c r="F6">
        <v>0.61115025879268592</v>
      </c>
      <c r="G6">
        <v>18</v>
      </c>
      <c r="H6">
        <v>0.93948964998736684</v>
      </c>
      <c r="I6">
        <v>15</v>
      </c>
      <c r="J6">
        <v>0.52104112155792659</v>
      </c>
      <c r="K6">
        <v>15</v>
      </c>
      <c r="L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Sheet3</vt:lpstr>
      <vt:lpstr>Sheet4</vt:lpstr>
      <vt:lpstr>Sheet5</vt:lpstr>
      <vt:lpstr>Sheet6</vt:lpstr>
      <vt:lpstr>Sheet7</vt:lpstr>
      <vt:lpstr>Sheet8</vt:lpstr>
      <vt:lpstr>Sheet2</vt:lpstr>
      <vt:lpstr>Sheet10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2013-12-12T19:30:05Z</dcterms:created>
  <dcterms:modified xsi:type="dcterms:W3CDTF">2013-12-13T20:49:07Z</dcterms:modified>
</cp:coreProperties>
</file>